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ksenija.bosnjak\Desktop\Mihailo\"/>
    </mc:Choice>
  </mc:AlternateContent>
  <xr:revisionPtr revIDLastSave="0" documentId="13_ncr:1_{78066598-13E3-48F4-B1BA-74B5733D9F76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vega" sheetId="3" r:id="rId1"/>
  </sheets>
  <definedNames>
    <definedName name="_xlnm._FilterDatabase" localSheetId="0" hidden="1">vega!$A$4:$N$5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M5" i="3" l="1"/>
  <c r="N5" i="3" s="1"/>
</calcChain>
</file>

<file path=xl/sharedStrings.xml><?xml version="1.0" encoding="utf-8"?>
<sst xmlns="http://schemas.openxmlformats.org/spreadsheetml/2006/main" count="23" uniqueCount="23">
  <si>
    <t>ФАРМАЦЕУТСКИ ОБЛИК</t>
  </si>
  <si>
    <t>ПАРТИЈА</t>
  </si>
  <si>
    <t>ПРЕДМЕТ НАБАВКЕ</t>
  </si>
  <si>
    <t>ЗАШТИЋЕНИ НАЗИВ ПОНУЂЕНОГ ДОБРА</t>
  </si>
  <si>
    <t>ПРОИЗВОЂАЧ</t>
  </si>
  <si>
    <t>ЈАЧИНА ЛЕКА</t>
  </si>
  <si>
    <t>ЈЕДИНИЦА МЕРЕ</t>
  </si>
  <si>
    <t>КОЛИЧИНА</t>
  </si>
  <si>
    <t>ЈЕДИНИЧНА ЦЕНА</t>
  </si>
  <si>
    <t>empagliflozin 10 mg i 25 mg</t>
  </si>
  <si>
    <t>УКУПНА ЦЕНА БЕЗ ПДВ</t>
  </si>
  <si>
    <t>СТОПА ПДВ</t>
  </si>
  <si>
    <t>ИЗНОС ПДВ</t>
  </si>
  <si>
    <t>УКУПНА ЦЕНА СА ПДВ</t>
  </si>
  <si>
    <t>ЈКЛ</t>
  </si>
  <si>
    <t>VEGA D.O.O.</t>
  </si>
  <si>
    <t>1341020; 1341022</t>
  </si>
  <si>
    <t xml:space="preserve">JARDIANCE; JARDIANCE </t>
  </si>
  <si>
    <t>blister deljiv na pojedinačne doze, 30 po 10 mg; blister deljiv na pojedinačne doze, 30 po 25 mg</t>
  </si>
  <si>
    <t>10 mg i 25 mg</t>
  </si>
  <si>
    <t>оригинално паковање</t>
  </si>
  <si>
    <t xml:space="preserve">Boehringer Ingelhem Ellas A.E.; Boehringer Ingelhem Pharma GmgH &amp; CO.KG ; Boehringer Ingelhem Ellas A.E.;Boehringer Ingelhem Pharma GmgH &amp; CO.KG </t>
  </si>
  <si>
    <t>ПРИЛОГ 1 УГОВОРА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</si>
</sst>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5" fillId="0" borderId="0"/>
    <xf numFmtId="0" fontId="5" fillId="0" borderId="0"/>
  </cellStyleXfs>
  <cellXfs count="10">
    <xf numFmtId="0" fontId="0" fillId="0" borderId="0" xfId="0"/>
    <xf numFmtId="0" fontId="7" fillId="2" borderId="1" xfId="2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8">
    <cellStyle name="Normal" xfId="0" builtinId="0"/>
    <cellStyle name="Normal 10" xfId="4" xr:uid="{00000000-0005-0000-0000-000001000000}"/>
    <cellStyle name="Normal 11 2" xfId="5" xr:uid="{00000000-0005-0000-0000-000002000000}"/>
    <cellStyle name="Normal 2 13" xfId="6" xr:uid="{00000000-0005-0000-0000-000003000000}"/>
    <cellStyle name="Normal 2 14" xfId="3" xr:uid="{00000000-0005-0000-0000-000004000000}"/>
    <cellStyle name="Normal 2 2 6 2" xfId="7" xr:uid="{00000000-0005-0000-0000-000005000000}"/>
    <cellStyle name="Normal 3 4" xfId="1" xr:uid="{00000000-0005-0000-0000-000006000000}"/>
    <cellStyle name="Normal_Priznto djuture" xfId="2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workbookViewId="0">
      <pane ySplit="4" topLeftCell="A5" activePane="bottomLeft" state="frozen"/>
      <selection pane="bottomLeft" activeCell="I5" sqref="I5"/>
    </sheetView>
  </sheetViews>
  <sheetFormatPr defaultRowHeight="12" x14ac:dyDescent="0.2"/>
  <cols>
    <col min="1" max="1" width="10.28515625" style="2" customWidth="1"/>
    <col min="2" max="2" width="20.7109375" style="2" customWidth="1"/>
    <col min="3" max="3" width="14" style="2" customWidth="1"/>
    <col min="4" max="4" width="15.42578125" style="2" customWidth="1"/>
    <col min="5" max="5" width="15.28515625" style="2" customWidth="1"/>
    <col min="6" max="6" width="15.5703125" style="2" customWidth="1"/>
    <col min="7" max="7" width="11.5703125" style="2" customWidth="1"/>
    <col min="8" max="8" width="11.140625" style="2" customWidth="1"/>
    <col min="9" max="9" width="12" style="2" customWidth="1"/>
    <col min="10" max="10" width="10.85546875" style="2" hidden="1" customWidth="1"/>
    <col min="11" max="11" width="13.85546875" style="2" customWidth="1"/>
    <col min="12" max="12" width="7.28515625" style="2" customWidth="1"/>
    <col min="13" max="13" width="12.7109375" style="2" customWidth="1"/>
    <col min="14" max="14" width="13.42578125" style="2" customWidth="1"/>
    <col min="15" max="16384" width="9.140625" style="2"/>
  </cols>
  <sheetData>
    <row r="1" spans="1:14" ht="12.75" x14ac:dyDescent="0.2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2.75" x14ac:dyDescent="0.2">
      <c r="A2" s="8" t="s">
        <v>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ht="48" x14ac:dyDescent="0.2">
      <c r="A4" s="1" t="s">
        <v>1</v>
      </c>
      <c r="B4" s="1" t="s">
        <v>2</v>
      </c>
      <c r="C4" s="1" t="s">
        <v>14</v>
      </c>
      <c r="D4" s="1" t="s">
        <v>3</v>
      </c>
      <c r="E4" s="1" t="s">
        <v>4</v>
      </c>
      <c r="F4" s="1" t="s">
        <v>0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t="126.75" customHeight="1" x14ac:dyDescent="0.2">
      <c r="A5" s="3">
        <v>4</v>
      </c>
      <c r="B5" s="3" t="s">
        <v>9</v>
      </c>
      <c r="C5" s="3" t="s">
        <v>16</v>
      </c>
      <c r="D5" s="3" t="s">
        <v>17</v>
      </c>
      <c r="E5" s="3" t="s">
        <v>21</v>
      </c>
      <c r="F5" s="3" t="s">
        <v>18</v>
      </c>
      <c r="G5" s="3" t="s">
        <v>19</v>
      </c>
      <c r="H5" s="3" t="s">
        <v>20</v>
      </c>
      <c r="I5" s="9"/>
      <c r="J5" s="4">
        <v>3112.2</v>
      </c>
      <c r="K5" s="4">
        <f>I5*J5</f>
        <v>0</v>
      </c>
      <c r="L5" s="5">
        <v>0.1</v>
      </c>
      <c r="M5" s="4">
        <f>K5*L5</f>
        <v>0</v>
      </c>
      <c r="N5" s="4">
        <f>K5+M5</f>
        <v>0</v>
      </c>
    </row>
    <row r="11" spans="1:14" x14ac:dyDescent="0.2">
      <c r="E11" s="6"/>
    </row>
    <row r="12" spans="1:14" x14ac:dyDescent="0.2">
      <c r="E12" s="6"/>
    </row>
    <row r="13" spans="1:14" x14ac:dyDescent="0.2">
      <c r="E13" s="7"/>
    </row>
    <row r="14" spans="1:14" x14ac:dyDescent="0.2">
      <c r="E14" s="7"/>
    </row>
    <row r="15" spans="1:14" x14ac:dyDescent="0.2">
      <c r="E15" s="6"/>
    </row>
  </sheetData>
  <sheetProtection algorithmName="SHA-512" hashValue="sapy9UezcHgte60UFE8kSVzmq8tqUrfFMXTk9FwhJr2GVbOpb1Vp0wdMijnIYZYwJJMmPZAOX7IjmRyBBqkuRA==" saltValue="0BEvYSaw4TwgLVk48rAIfA==" spinCount="100000" sheet="1" objects="1" scenarios="1"/>
  <autoFilter ref="A4:N5" xr:uid="{00000000-0009-0000-0000-000000000000}"/>
  <mergeCells count="2">
    <mergeCell ref="A1:N1"/>
    <mergeCell ref="A2:N2"/>
  </mergeCells>
  <conditionalFormatting sqref="B4:C4">
    <cfRule type="duplicateValues" dxfId="0" priority="9"/>
  </conditionalFormatting>
  <pageMargins left="0.28999999999999998" right="0.17" top="0.74803149606299213" bottom="0.74803149606299213" header="0.31496062992125984" footer="0.31496062992125984"/>
  <pageSetup paperSize="9" scale="77" fitToHeight="4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Ksenija Bosnjak</cp:lastModifiedBy>
  <cp:lastPrinted>2024-04-30T06:55:02Z</cp:lastPrinted>
  <dcterms:created xsi:type="dcterms:W3CDTF">2019-04-12T10:53:43Z</dcterms:created>
  <dcterms:modified xsi:type="dcterms:W3CDTF">2025-08-28T10:59:24Z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