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<sst xmlns="http://schemas.openxmlformats.org/spreadsheetml/2006/main" count="208" uniqueCount="196">
  <si>
    <t>Суботица</t>
  </si>
  <si>
    <t>Зрењанин</t>
  </si>
  <si>
    <t>Кикинда</t>
  </si>
  <si>
    <t>Панчево</t>
  </si>
  <si>
    <t>Сомбор</t>
  </si>
  <si>
    <t>Нови Сад</t>
  </si>
  <si>
    <t>Срем.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</si>
  <si>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</si>
  <si>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</si>
  <si>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</si>
  <si>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</si>
  <si>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</si>
  <si>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</si>
  <si>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</si>
  <si>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</si>
  <si>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</si>
  <si>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</si>
  <si>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</si>
  <si>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</si>
  <si>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</si>
  <si>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</si>
  <si>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</si>
  <si>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</si>
  <si>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</si>
  <si>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</si>
  <si>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</si>
  <si>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Грачаница</t>
  </si>
  <si>
    <t>Гњилане0Ранилуг</t>
  </si>
  <si>
    <t>Дирекција</t>
  </si>
  <si>
    <t>УКУПНО</t>
  </si>
  <si>
    <t>Нови Пазар</t>
  </si>
  <si>
    <t>Редни број</t>
  </si>
  <si>
    <t>Модел</t>
  </si>
  <si>
    <t>ТОНЕР ЗА HP 1000</t>
  </si>
  <si>
    <t>ТОНЕР ЗА HP 1005</t>
  </si>
  <si>
    <t>ТОНЕР ЗА HP1006</t>
  </si>
  <si>
    <t>ТОНЕР ЗА HP 1010</t>
  </si>
  <si>
    <t>ТОНЕР ЗА HP 1018</t>
  </si>
  <si>
    <t>ТОНЕР ЗА HP 1020</t>
  </si>
  <si>
    <t>ТОНЕР ЗА HP 1100</t>
  </si>
  <si>
    <t>ТОНЕР ЗА HP 1120</t>
  </si>
  <si>
    <t>ТОНЕР ЗА HP 1200</t>
  </si>
  <si>
    <t>ТОНЕР ЗА HP 1220</t>
  </si>
  <si>
    <t>ТОНЕР ЗА HP 1022</t>
  </si>
  <si>
    <t>ТОНЕР HP LaserJet 1212PMF</t>
  </si>
  <si>
    <t>ТОНЕР ЗА HP 1300</t>
  </si>
  <si>
    <t>ТОНЕР ЗА HP 1320</t>
  </si>
  <si>
    <t>ТОНЕР ЗА HP 2015n</t>
  </si>
  <si>
    <t>ТОНЕР ЗА HP 2035</t>
  </si>
  <si>
    <t>ТОНЕР ЗА HP 2055</t>
  </si>
  <si>
    <t>ТОНЕР ЗА HP 3015</t>
  </si>
  <si>
    <t>ТОНЕР ЗА HP 3005</t>
  </si>
  <si>
    <t>ТОНЕР ЗА HP 4515</t>
  </si>
  <si>
    <t>ТОНЕР ЗА HP 5200dtn</t>
  </si>
  <si>
    <t>ТОНЕР ЗА HP 1102W</t>
  </si>
  <si>
    <t>ТОНЕР ЗА HP 2430</t>
  </si>
  <si>
    <t>ТОНЕР ЗА HP LJ PRO 400</t>
  </si>
  <si>
    <t>ТОНЕР ЗА HP 1132</t>
  </si>
  <si>
    <t>INKJET КЕРТРИЏ HP DESKJET 5150 BLACK</t>
  </si>
  <si>
    <t>INKJET КЕРТРИЏ HP DESKJET 5150 COLOR</t>
  </si>
  <si>
    <t>INKЈET КЕРТРИЏ HP DESKJET 3650 BLACK</t>
  </si>
  <si>
    <t>INKJET КЕРТРИЏ HP DESKJET 3650 COLOR</t>
  </si>
  <si>
    <t>INKJET КЕРТРИЏ HP DESKJET 1050 BLACK</t>
  </si>
  <si>
    <t>INKJET КЕРТРИЏ HP DESKJET 1050 COLOR</t>
  </si>
  <si>
    <t>KEРТРИЏ ЗА HP845c црни</t>
  </si>
  <si>
    <t>KEРТРИЏ ЗА HP845c у боји</t>
  </si>
  <si>
    <t>ТОНЕР ЗА LEXMARK 342n</t>
  </si>
  <si>
    <t>ТОНЕР ЗА LEXMARK 240dn</t>
  </si>
  <si>
    <t>ТОНЕР ЗА LEXMARK 250dn</t>
  </si>
  <si>
    <t>ТОНЕР ЗА LEXMARK 260dn</t>
  </si>
  <si>
    <t>ТОНЕР ЗА LEXMARK 360dn</t>
  </si>
  <si>
    <t>ТОНЕР ЗА LEXMARK T640dtn</t>
  </si>
  <si>
    <t>ТОНЕР ЗА LEXMARK W812</t>
  </si>
  <si>
    <t>ТОНЕР ЗА LEXMARK X203n</t>
  </si>
  <si>
    <t>ТОНЕР ЗА LEXMARK X215</t>
  </si>
  <si>
    <t>ТОНЕР ЗА LEXMARK X340</t>
  </si>
  <si>
    <t>LEXMARK E240n фотокондуктор</t>
  </si>
  <si>
    <t>LEXMARK E250d фотокондуктор</t>
  </si>
  <si>
    <t>LEXMARK E260d фотокондуктор</t>
  </si>
  <si>
    <t>LEXMARK E342n-фотокондуктор</t>
  </si>
  <si>
    <t>LEXMARK X340-фотокондуктор</t>
  </si>
  <si>
    <t>LEXMARK 360dn-фотокондуктор</t>
  </si>
  <si>
    <t>ТОНЕР ЗА LEXMARK c510 black</t>
  </si>
  <si>
    <t>ТОНЕР ЗА LEXMARK c770 black</t>
  </si>
  <si>
    <t>ТОНЕР ЗА LEXMARK c770 cyan</t>
  </si>
  <si>
    <t>ТОНЕР ЗА LEXMARK c770 magenta</t>
  </si>
  <si>
    <t>ТОНЕР ЗА LEXMARK c770 yelow</t>
  </si>
  <si>
    <t>ТОНЕР ЗА LEXMARK C760DN</t>
  </si>
  <si>
    <t>РИБОН ТРАКА ЗА LEXMARK MP2490</t>
  </si>
  <si>
    <t xml:space="preserve">ТОНЕР ЗА ФОТОКОПИР SHARP AR-5320 </t>
  </si>
  <si>
    <t>ТОНЕР ЗА ФОТОКОПИР SHARP AR-M276</t>
  </si>
  <si>
    <t>ТОНЕР ЗА MINOLTA GM BIZHUB 164</t>
  </si>
  <si>
    <t>EPSON STYLOS FOTO RX425 BLACK</t>
  </si>
  <si>
    <t>EPSON STYLOS FOTO RX425 CYAN</t>
  </si>
  <si>
    <t>EPSON STYLOS FOTO RX425 MAGENTA</t>
  </si>
  <si>
    <t>EPSON STYLOS FOTO RX425 YELLOW</t>
  </si>
  <si>
    <t>РИБОН - ТРАКА ЗА EPSON LQ680</t>
  </si>
  <si>
    <t>РИБОН - ТРАКА ЗА EPSON LX1170</t>
  </si>
  <si>
    <t>РИБОН - ТРАКА ЗА EPSON LQ580</t>
  </si>
  <si>
    <t>РИБОН - ТРАКА ЗА EPSON FX890</t>
  </si>
  <si>
    <t>ТОНЕР ЗА  ФОТОКОПИР Canon LBP2900</t>
  </si>
  <si>
    <t>ТОНЕР ЗА  ФОТОКОПИР Canon MF4010</t>
  </si>
  <si>
    <t>ТОНЕР ЗА  ФОТОКОПИР CANON     NP 6020</t>
  </si>
  <si>
    <t>ТОНЕР ЗА CANON L160</t>
  </si>
  <si>
    <t>ТОНЕР ЗА CANON Ir2270</t>
  </si>
  <si>
    <t>ТОНЕР ЗА CANON ir2016</t>
  </si>
  <si>
    <t>ТОНЕР ЗА CANON NP7161</t>
  </si>
  <si>
    <t>ТОНЕР ЗА CANON Ir2022</t>
  </si>
  <si>
    <t>TONER ZA CANON LBP 2900B</t>
  </si>
  <si>
    <t>ТОНЕР ЗА  ФОТОКОПИР Canon iR 2018</t>
  </si>
  <si>
    <t>ТОНЕР ЗА  ФОТОКОПИР Canon iR 2318</t>
  </si>
  <si>
    <t>ТОНЕР ЗА  ФОТОКОПИР Canon MF4140</t>
  </si>
  <si>
    <t>ТОНЕР ЗА  ФОТОКОПИР Canon NP6317</t>
  </si>
  <si>
    <t>ТОНЕР ЗА CANON 6216</t>
  </si>
  <si>
    <t>ТОНЕР ЗА CANON MF4000 (FX 10)</t>
  </si>
  <si>
    <t>ТОНЕР ЗА CANON Ir 1020</t>
  </si>
  <si>
    <t>ТОНЕР ЗА CANON Ir 6001n</t>
  </si>
  <si>
    <t>ТОНЕР ЗА Samsung CLP 300 Black</t>
  </si>
  <si>
    <t>ТОНЕР ЗА Samsung CLP 300 CYAN</t>
  </si>
  <si>
    <t>ТОНЕР ЗА Samsung CLP 300 MAGENTA</t>
  </si>
  <si>
    <t>ТОНЕР ЗА Samsung CLP 300 YELOW</t>
  </si>
  <si>
    <t>ТОНЕР ЗА Samsung SCX 4216f</t>
  </si>
  <si>
    <t>ТОНЕР ЗА Samsung ML-1710P</t>
  </si>
  <si>
    <t>ТОНЕР ЗА Samsung ML-1640</t>
  </si>
  <si>
    <t>ТОНЕР ЗА Samsung 2029</t>
  </si>
  <si>
    <t>Panasonic KX-FA52, imaging film</t>
  </si>
  <si>
    <t>PANASONIC KXFM 386</t>
  </si>
  <si>
    <t>PANASONIC KX-FP145</t>
  </si>
  <si>
    <t>PANASONIC KX-FP 207   (FA52E)</t>
  </si>
  <si>
    <t>PANASONIC KX-FP 205   (KX-FA52)</t>
  </si>
  <si>
    <t>PANASONIC KX363FX</t>
  </si>
  <si>
    <t>PANASONIC KX-F700</t>
  </si>
  <si>
    <t>PANASONIC KX-F750</t>
  </si>
  <si>
    <t>PANASONIC KX-FT 933</t>
  </si>
  <si>
    <t>PANASONIC KX-FT 987</t>
  </si>
  <si>
    <t>PANASONIC KX-FT 981</t>
  </si>
  <si>
    <t>PANASONIC KX-FL403FX (FAT88E)</t>
  </si>
  <si>
    <t>PANASONIC KX-FL403FX (FAT88E) DRUM UNIT</t>
  </si>
  <si>
    <t>PANASONIC KX-FC278</t>
  </si>
  <si>
    <t>ТОНЕР FX3</t>
  </si>
  <si>
    <t>МОДЕЛ</t>
  </si>
  <si>
    <t>PANASONIC KX-FAT 411 E</t>
  </si>
  <si>
    <t>ТОНЕР ЗА HP 3530 црни</t>
  </si>
  <si>
    <t>ТОНЕР ЗА HP 3530 плави</t>
  </si>
  <si>
    <t>ТОНЕР ЗА HP 3530 жути</t>
  </si>
  <si>
    <t>ТОНЕР ЗА HP 3530 црвени</t>
  </si>
  <si>
    <t>ТОНЕР ЗА HP 2025 црни</t>
  </si>
  <si>
    <t>ТОНЕР ЗА HP 2025 плави</t>
  </si>
  <si>
    <t>ТОНЕР ЗА HP 2025 жути</t>
  </si>
  <si>
    <t>ТОНЕР ЗА HP 2025 црвени</t>
  </si>
  <si>
    <t>ТОНЕР ЗА CANON МF 4350</t>
  </si>
  <si>
    <t>ТОНЕР FX10</t>
  </si>
  <si>
    <t xml:space="preserve">ТОНЕР ЗА ФОТОКОПИР SHARP AR-5618 </t>
  </si>
  <si>
    <t>ТОНЕР ЗА CANON Ir 1133</t>
  </si>
  <si>
    <t>PANASONIC KX-FT21</t>
  </si>
  <si>
    <t>ИНК-ЈЕТ КЕРТРИЏ ЗА LEXMARK MFP S305 black</t>
  </si>
  <si>
    <t>EPSON AcuLaser MX14NF</t>
  </si>
  <si>
    <t>KONICA MINOLTA 1480MF</t>
  </si>
  <si>
    <t>PANASONIC KX-FT 931</t>
  </si>
  <si>
    <t>PANASONIC KX-FT 71</t>
  </si>
  <si>
    <t>PANASONIC KX-FT 988</t>
  </si>
  <si>
    <t>PANASONIC KX-FT 903</t>
  </si>
  <si>
    <t>PANASONIC KX-FT 350</t>
  </si>
  <si>
    <t>PANASONIC KX-F 780</t>
  </si>
  <si>
    <t xml:space="preserve"> </t>
  </si>
  <si>
    <t>ИНК-ЈЕТ КЕРТРИЏ ЗА LEXMARK MFP S305  cyan</t>
  </si>
  <si>
    <t>ИНК-ЈЕТ КЕРТРИЏ ЗА LEXMARK MFP S305 magenta</t>
  </si>
  <si>
    <t>ИНК-ЈЕТ КЕРТРИЏ ЗА LEXMARK MFP S305 yelow</t>
  </si>
  <si>
    <t>ТОНЕР ЗА CANON ir 2520</t>
  </si>
  <si>
    <t>ТОНЕР ЗА CANON ir 2525i</t>
  </si>
  <si>
    <t>OLYMPIA   OF 672</t>
  </si>
  <si>
    <t>Покрајински фонд</t>
  </si>
  <si>
    <t>ТОНЕР ЗА HP1525  црни</t>
  </si>
  <si>
    <t>ТОНЕР ЗА HP 1525 плави</t>
  </si>
  <si>
    <t>ТОНЕР ЗА HP 1525 жути</t>
  </si>
  <si>
    <t>ТОНЕР ЗА HP1525 црвени</t>
  </si>
  <si>
    <t>ТОНЕР ЗА HP 2320  плави</t>
  </si>
  <si>
    <t>ТОНЕР ЗА HP 2320  црвени</t>
  </si>
  <si>
    <t>ТОНЕР ЗА HP 2320  жути</t>
  </si>
  <si>
    <t>Партија 1 - ТОНЕРИ И ИНК-ЈЕТ КЕРТРИЏИ ЗА HP ШТАМПАЧЕ</t>
  </si>
  <si>
    <t>ТОНЕР ЗА HP 3027</t>
  </si>
  <si>
    <t>ТОНЕР ЗА HP 2727</t>
  </si>
  <si>
    <t>ТОНЕР ЗА Samsung scx 4824 fn</t>
  </si>
  <si>
    <t>Партија 2 - ТОНЕРИ, РИБОН ТРАКЕ И ИНК-ЈЕТ КЕРТРИЏИ ЗА LEXMARK ШТАМПАЧЕ</t>
  </si>
  <si>
    <t>Партија 3 - ТОНЕРИ ЗА SHARP ФОТОКОПИР АПАРАТЕ</t>
  </si>
  <si>
    <t xml:space="preserve">Партија 4 - ТОНЕРИ, РИБОН ТРАКЕ ЗА EPSON, OLYMPIA, MINOLTA </t>
  </si>
  <si>
    <t>Партија 5 - ТОНЕРИ ЗА CANON ФОТОКОПИР АПАРАТЕ</t>
  </si>
  <si>
    <t>Партија 6 - TOНЕРИ ЗА SAMSUNG ШТАМПАЧЕ</t>
  </si>
  <si>
    <t>Партија 7 - TOНЕРИ, РИБОН ТРАКЕ, ФАКС ФИЛМОВИ ЗА PANASONIC</t>
  </si>
  <si>
    <t>ТОНЕР ЗА CANON Irа c2020i (комплет)</t>
  </si>
  <si>
    <t>ТОНЕР ЗА CANON Ira 6255i</t>
  </si>
  <si>
    <t xml:space="preserve">ПРИЛОГ 2               ЈН БР:404-1-101/14-68 </t>
  </si>
  <si>
    <t>PANASONIC film FA 57-(kx-fhd 343)</t>
  </si>
  <si>
    <t>PANASONIC KX-FP363  (FA 57)</t>
  </si>
  <si>
    <t>PANASONIC film FA 52</t>
  </si>
  <si>
    <t>PANASONIC FA136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</si>
</sst>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"/>
    <numFmt numFmtId="177" formatCode="[$-409]dddd\,\ mmmm\ dd\,\ yyyy"/>
    <numFmt numFmtId="178" formatCode="[$-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1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3" fillId="0" borderId="11" xfId="88" applyFont="1" applyFill="1" applyBorder="1" applyAlignment="1">
      <alignment vertical="center" wrapText="1"/>
      <protection/>
    </xf>
    <xf numFmtId="0" fontId="3" fillId="0" borderId="12" xfId="88" applyFont="1" applyFill="1" applyBorder="1" applyAlignment="1">
      <alignment vertical="center" wrapText="1"/>
      <protection/>
    </xf>
    <xf numFmtId="0" fontId="3" fillId="0" borderId="13" xfId="110" applyFont="1" applyFill="1" applyBorder="1" applyAlignment="1">
      <alignment vertical="center" wrapText="1"/>
      <protection/>
    </xf>
    <xf numFmtId="0" fontId="3" fillId="0" borderId="14" xfId="88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/>
    </xf>
    <xf numFmtId="0" fontId="3" fillId="0" borderId="12" xfId="110" applyFont="1" applyFill="1" applyBorder="1" applyAlignment="1">
      <alignment vertical="center" wrapText="1"/>
      <protection/>
    </xf>
    <xf numFmtId="0" fontId="3" fillId="0" borderId="11" xfId="115" applyFont="1" applyFill="1" applyBorder="1" applyAlignment="1">
      <alignment horizontal="center" vertical="center"/>
      <protection/>
    </xf>
    <xf numFmtId="0" fontId="3" fillId="0" borderId="12" xfId="69" applyFont="1" applyFill="1" applyBorder="1" applyAlignment="1">
      <alignment vertical="center" wrapText="1"/>
      <protection/>
    </xf>
    <xf numFmtId="0" fontId="24" fillId="0" borderId="15" xfId="48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1" xfId="74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6" xfId="88" applyFont="1" applyFill="1" applyBorder="1" applyAlignment="1">
      <alignment vertical="center" wrapText="1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3" fillId="0" borderId="19" xfId="48" applyFill="1" applyBorder="1" applyAlignment="1">
      <alignment horizontal="center" vertical="center" wrapText="1"/>
    </xf>
    <xf numFmtId="0" fontId="33" fillId="0" borderId="20" xfId="48" applyFill="1" applyBorder="1" applyAlignment="1">
      <alignment horizontal="right" textRotation="90" wrapText="1"/>
    </xf>
    <xf numFmtId="0" fontId="45" fillId="0" borderId="21" xfId="48" applyFont="1" applyFill="1" applyBorder="1" applyAlignment="1">
      <alignment horizontal="right" textRotation="90" wrapText="1"/>
    </xf>
    <xf numFmtId="0" fontId="0" fillId="0" borderId="10" xfId="0" applyFill="1" applyBorder="1" applyAlignment="1">
      <alignment vertical="center" wrapText="1"/>
    </xf>
    <xf numFmtId="0" fontId="24" fillId="0" borderId="15" xfId="48" applyFont="1" applyFill="1" applyBorder="1" applyAlignment="1">
      <alignment horizontal="center"/>
    </xf>
    <xf numFmtId="0" fontId="24" fillId="0" borderId="22" xfId="56" applyFont="1" applyFill="1" applyBorder="1" applyAlignment="1">
      <alignment vertical="center" wrapText="1"/>
    </xf>
    <xf numFmtId="0" fontId="24" fillId="0" borderId="16" xfId="48" applyFont="1" applyFill="1" applyBorder="1" applyAlignment="1">
      <alignment horizontal="center" vertical="center" wrapText="1"/>
    </xf>
    <xf numFmtId="0" fontId="24" fillId="0" borderId="23" xfId="48" applyFont="1" applyFill="1" applyBorder="1" applyAlignment="1">
      <alignment horizontal="center" vertical="center" wrapText="1"/>
    </xf>
    <xf numFmtId="0" fontId="24" fillId="0" borderId="23" xfId="48" applyFont="1" applyFill="1" applyBorder="1" applyAlignment="1">
      <alignment horizontal="center"/>
    </xf>
    <xf numFmtId="0" fontId="24" fillId="0" borderId="23" xfId="48" applyFont="1" applyFill="1" applyBorder="1" applyAlignment="1">
      <alignment/>
    </xf>
    <xf numFmtId="0" fontId="25" fillId="0" borderId="23" xfId="48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4" fillId="0" borderId="26" xfId="48" applyFont="1" applyFill="1" applyBorder="1" applyAlignment="1">
      <alignment horizontal="center"/>
    </xf>
    <xf numFmtId="0" fontId="24" fillId="0" borderId="27" xfId="48" applyFont="1" applyFill="1" applyBorder="1" applyAlignment="1">
      <alignment horizontal="center"/>
    </xf>
    <xf numFmtId="0" fontId="24" fillId="0" borderId="27" xfId="48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/>
    </xf>
    <xf numFmtId="0" fontId="24" fillId="0" borderId="27" xfId="48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3" fillId="0" borderId="28" xfId="74" applyFont="1" applyFill="1" applyBorder="1" applyAlignment="1">
      <alignment horizontal="center" vertical="center"/>
      <protection/>
    </xf>
    <xf numFmtId="0" fontId="3" fillId="0" borderId="28" xfId="88" applyFont="1" applyFill="1" applyBorder="1" applyAlignment="1">
      <alignment vertical="center" wrapText="1"/>
      <protection/>
    </xf>
    <xf numFmtId="0" fontId="24" fillId="0" borderId="29" xfId="48" applyFont="1" applyFill="1" applyBorder="1" applyAlignment="1">
      <alignment horizontal="center"/>
    </xf>
    <xf numFmtId="0" fontId="24" fillId="0" borderId="30" xfId="48" applyFont="1" applyFill="1" applyBorder="1" applyAlignment="1">
      <alignment horizontal="center"/>
    </xf>
    <xf numFmtId="0" fontId="24" fillId="0" borderId="30" xfId="48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/>
    </xf>
    <xf numFmtId="0" fontId="24" fillId="0" borderId="30" xfId="48" applyFont="1" applyFill="1" applyBorder="1" applyAlignment="1">
      <alignment/>
    </xf>
    <xf numFmtId="0" fontId="24" fillId="0" borderId="31" xfId="48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24" fillId="0" borderId="14" xfId="48" applyFont="1" applyFill="1" applyBorder="1" applyAlignment="1">
      <alignment horizontal="center"/>
    </xf>
    <xf numFmtId="0" fontId="24" fillId="0" borderId="10" xfId="48" applyFont="1" applyFill="1" applyBorder="1" applyAlignment="1">
      <alignment horizontal="center"/>
    </xf>
    <xf numFmtId="0" fontId="24" fillId="0" borderId="10" xfId="48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10" xfId="48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/>
    </xf>
    <xf numFmtId="0" fontId="3" fillId="0" borderId="25" xfId="74" applyFont="1" applyFill="1" applyBorder="1" applyAlignment="1">
      <alignment horizontal="center" vertical="center"/>
      <protection/>
    </xf>
    <xf numFmtId="0" fontId="3" fillId="0" borderId="25" xfId="88" applyFont="1" applyFill="1" applyBorder="1" applyAlignment="1">
      <alignment vertical="center" wrapText="1"/>
      <protection/>
    </xf>
    <xf numFmtId="0" fontId="24" fillId="0" borderId="17" xfId="48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0" xfId="74" applyFont="1" applyFill="1" applyBorder="1" applyAlignment="1">
      <alignment horizontal="center" vertical="center"/>
      <protection/>
    </xf>
    <xf numFmtId="0" fontId="24" fillId="0" borderId="33" xfId="48" applyFont="1" applyFill="1" applyBorder="1" applyAlignment="1">
      <alignment/>
    </xf>
    <xf numFmtId="0" fontId="25" fillId="0" borderId="22" xfId="0" applyFont="1" applyFill="1" applyBorder="1" applyAlignment="1">
      <alignment/>
    </xf>
    <xf numFmtId="0" fontId="3" fillId="0" borderId="34" xfId="74" applyFont="1" applyFill="1" applyBorder="1" applyAlignment="1">
      <alignment horizontal="center" vertical="center"/>
      <protection/>
    </xf>
    <xf numFmtId="0" fontId="24" fillId="0" borderId="35" xfId="48" applyFont="1" applyFill="1" applyBorder="1" applyAlignment="1">
      <alignment horizontal="center"/>
    </xf>
    <xf numFmtId="0" fontId="24" fillId="0" borderId="35" xfId="48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/>
    </xf>
    <xf numFmtId="0" fontId="24" fillId="0" borderId="35" xfId="48" applyFont="1" applyFill="1" applyBorder="1" applyAlignment="1">
      <alignment/>
    </xf>
    <xf numFmtId="0" fontId="24" fillId="0" borderId="36" xfId="48" applyFont="1" applyFill="1" applyBorder="1" applyAlignment="1">
      <alignment/>
    </xf>
    <xf numFmtId="0" fontId="25" fillId="0" borderId="37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/>
    </xf>
    <xf numFmtId="0" fontId="24" fillId="0" borderId="23" xfId="48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4" fillId="0" borderId="10" xfId="56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8" xfId="115" applyFont="1" applyFill="1" applyBorder="1" applyAlignment="1">
      <alignment horizontal="center" vertical="center"/>
      <protection/>
    </xf>
    <xf numFmtId="0" fontId="3" fillId="0" borderId="38" xfId="69" applyFont="1" applyFill="1" applyBorder="1" applyAlignment="1">
      <alignment vertical="center" wrapText="1"/>
      <protection/>
    </xf>
    <xf numFmtId="0" fontId="3" fillId="0" borderId="12" xfId="112" applyFont="1" applyFill="1" applyBorder="1" applyAlignment="1">
      <alignment vertical="center" wrapText="1"/>
      <protection/>
    </xf>
    <xf numFmtId="0" fontId="24" fillId="0" borderId="18" xfId="48" applyFont="1" applyFill="1" applyBorder="1" applyAlignment="1">
      <alignment/>
    </xf>
    <xf numFmtId="0" fontId="24" fillId="0" borderId="39" xfId="48" applyFont="1" applyFill="1" applyBorder="1" applyAlignment="1">
      <alignment horizontal="center"/>
    </xf>
    <xf numFmtId="0" fontId="24" fillId="0" borderId="40" xfId="48" applyFont="1" applyFill="1" applyBorder="1" applyAlignment="1">
      <alignment/>
    </xf>
    <xf numFmtId="0" fontId="25" fillId="0" borderId="41" xfId="0" applyFont="1" applyFill="1" applyBorder="1" applyAlignment="1">
      <alignment/>
    </xf>
    <xf numFmtId="0" fontId="25" fillId="0" borderId="2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42" xfId="62" applyFont="1" applyFill="1" applyBorder="1" applyAlignment="1">
      <alignment horizontal="center" vertical="center"/>
      <protection/>
    </xf>
    <xf numFmtId="0" fontId="3" fillId="0" borderId="38" xfId="110" applyFont="1" applyFill="1" applyBorder="1" applyAlignment="1">
      <alignment vertical="center" wrapText="1"/>
      <protection/>
    </xf>
    <xf numFmtId="0" fontId="3" fillId="0" borderId="34" xfId="62" applyFont="1" applyFill="1" applyBorder="1" applyAlignment="1">
      <alignment horizontal="center" vertical="center"/>
      <protection/>
    </xf>
    <xf numFmtId="0" fontId="3" fillId="0" borderId="43" xfId="62" applyFont="1" applyFill="1" applyBorder="1" applyAlignment="1">
      <alignment horizontal="center" vertical="center"/>
      <protection/>
    </xf>
    <xf numFmtId="0" fontId="3" fillId="0" borderId="10" xfId="88" applyFont="1" applyFill="1" applyBorder="1" applyAlignment="1">
      <alignment vertical="center" wrapText="1"/>
      <protection/>
    </xf>
    <xf numFmtId="0" fontId="24" fillId="0" borderId="10" xfId="56" applyFont="1" applyFill="1" applyBorder="1" applyAlignment="1">
      <alignment vertical="center" wrapText="1"/>
    </xf>
    <xf numFmtId="0" fontId="24" fillId="0" borderId="10" xfId="48" applyFont="1" applyFill="1" applyBorder="1" applyAlignment="1">
      <alignment horizontal="center" vertical="center" wrapText="1"/>
    </xf>
    <xf numFmtId="0" fontId="3" fillId="0" borderId="28" xfId="60" applyFont="1" applyFill="1" applyBorder="1" applyAlignment="1">
      <alignment horizontal="center" vertical="center"/>
      <protection/>
    </xf>
    <xf numFmtId="0" fontId="3" fillId="0" borderId="29" xfId="60" applyFont="1" applyFill="1" applyBorder="1" applyAlignment="1">
      <alignment vertical="center" wrapText="1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vertical="center" wrapText="1"/>
      <protection/>
    </xf>
    <xf numFmtId="0" fontId="3" fillId="0" borderId="14" xfId="69" applyFont="1" applyFill="1" applyBorder="1" applyAlignment="1">
      <alignment vertical="center" wrapText="1"/>
      <protection/>
    </xf>
    <xf numFmtId="0" fontId="33" fillId="0" borderId="10" xfId="48" applyFont="1" applyFill="1" applyBorder="1" applyAlignment="1">
      <alignment/>
    </xf>
    <xf numFmtId="0" fontId="3" fillId="0" borderId="44" xfId="60" applyFont="1" applyFill="1" applyBorder="1" applyAlignment="1">
      <alignment horizontal="center" vertical="center"/>
      <protection/>
    </xf>
    <xf numFmtId="0" fontId="3" fillId="0" borderId="45" xfId="108" applyFont="1" applyFill="1" applyBorder="1" applyAlignment="1">
      <alignment vertical="center" wrapText="1"/>
      <protection/>
    </xf>
    <xf numFmtId="0" fontId="3" fillId="0" borderId="34" xfId="60" applyFont="1" applyFill="1" applyBorder="1" applyAlignment="1">
      <alignment horizontal="center" vertical="center"/>
      <protection/>
    </xf>
    <xf numFmtId="0" fontId="3" fillId="0" borderId="12" xfId="108" applyFont="1" applyFill="1" applyBorder="1" applyAlignment="1">
      <alignment vertical="center" wrapText="1"/>
      <protection/>
    </xf>
    <xf numFmtId="0" fontId="3" fillId="0" borderId="10" xfId="108" applyFont="1" applyFill="1" applyBorder="1" applyAlignment="1">
      <alignment vertical="center" wrapText="1"/>
      <protection/>
    </xf>
    <xf numFmtId="0" fontId="3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2" fontId="24" fillId="0" borderId="23" xfId="48" applyNumberFormat="1" applyFont="1" applyFill="1" applyBorder="1" applyAlignment="1">
      <alignment horizontal="center"/>
    </xf>
    <xf numFmtId="2" fontId="24" fillId="0" borderId="23" xfId="48" applyNumberFormat="1" applyFont="1" applyFill="1" applyBorder="1" applyAlignment="1">
      <alignment horizontal="center" vertical="center"/>
    </xf>
    <xf numFmtId="0" fontId="24" fillId="0" borderId="23" xfId="48" applyNumberFormat="1" applyFont="1" applyFill="1" applyBorder="1" applyAlignment="1">
      <alignment horizontal="center"/>
    </xf>
    <xf numFmtId="2" fontId="24" fillId="0" borderId="23" xfId="0" applyNumberFormat="1" applyFont="1" applyFill="1" applyBorder="1" applyAlignment="1">
      <alignment horizontal="center"/>
    </xf>
    <xf numFmtId="2" fontId="24" fillId="0" borderId="23" xfId="48" applyNumberFormat="1" applyFont="1" applyFill="1" applyBorder="1" applyAlignment="1">
      <alignment/>
    </xf>
    <xf numFmtId="0" fontId="3" fillId="0" borderId="42" xfId="0" applyFont="1" applyFill="1" applyBorder="1" applyAlignment="1">
      <alignment horizontal="center" vertical="center"/>
    </xf>
    <xf numFmtId="0" fontId="3" fillId="0" borderId="38" xfId="104" applyFont="1" applyFill="1" applyBorder="1" applyAlignment="1">
      <alignment vertical="center" wrapText="1"/>
      <protection/>
    </xf>
    <xf numFmtId="0" fontId="3" fillId="0" borderId="34" xfId="0" applyFont="1" applyFill="1" applyBorder="1" applyAlignment="1">
      <alignment horizontal="center" vertical="center"/>
    </xf>
    <xf numFmtId="0" fontId="3" fillId="0" borderId="12" xfId="104" applyFont="1" applyFill="1" applyBorder="1" applyAlignment="1">
      <alignment vertical="center" wrapText="1"/>
      <protection/>
    </xf>
    <xf numFmtId="0" fontId="3" fillId="0" borderId="23" xfId="88" applyFont="1" applyFill="1" applyBorder="1" applyAlignment="1">
      <alignment vertical="center" wrapText="1"/>
      <protection/>
    </xf>
    <xf numFmtId="0" fontId="3" fillId="0" borderId="38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24" fillId="0" borderId="16" xfId="48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3" fillId="0" borderId="17" xfId="109" applyFont="1" applyFill="1" applyBorder="1" applyAlignment="1">
      <alignment vertical="center" wrapText="1"/>
      <protection/>
    </xf>
    <xf numFmtId="0" fontId="3" fillId="0" borderId="11" xfId="109" applyFont="1" applyFill="1" applyBorder="1" applyAlignment="1">
      <alignment vertical="center" wrapText="1"/>
      <protection/>
    </xf>
    <xf numFmtId="0" fontId="25" fillId="0" borderId="46" xfId="0" applyFont="1" applyFill="1" applyBorder="1" applyAlignment="1">
      <alignment/>
    </xf>
    <xf numFmtId="0" fontId="25" fillId="0" borderId="47" xfId="0" applyFont="1" applyFill="1" applyBorder="1" applyAlignment="1">
      <alignment/>
    </xf>
    <xf numFmtId="0" fontId="24" fillId="0" borderId="48" xfId="48" applyFont="1" applyFill="1" applyBorder="1" applyAlignment="1">
      <alignment/>
    </xf>
    <xf numFmtId="0" fontId="3" fillId="0" borderId="45" xfId="112" applyFont="1" applyFill="1" applyBorder="1" applyAlignment="1">
      <alignment vertical="center" wrapText="1"/>
      <protection/>
    </xf>
    <xf numFmtId="0" fontId="3" fillId="0" borderId="12" xfId="115" applyFont="1" applyFill="1" applyBorder="1" applyAlignment="1">
      <alignment vertical="center" wrapText="1"/>
      <protection/>
    </xf>
    <xf numFmtId="0" fontId="24" fillId="0" borderId="49" xfId="48" applyFont="1" applyFill="1" applyBorder="1" applyAlignment="1">
      <alignment horizontal="center"/>
    </xf>
    <xf numFmtId="0" fontId="24" fillId="0" borderId="33" xfId="48" applyFont="1" applyFill="1" applyBorder="1" applyAlignment="1">
      <alignment horizontal="center"/>
    </xf>
    <xf numFmtId="0" fontId="3" fillId="0" borderId="13" xfId="112" applyFont="1" applyFill="1" applyBorder="1" applyAlignment="1">
      <alignment vertical="center" wrapText="1"/>
      <protection/>
    </xf>
    <xf numFmtId="0" fontId="3" fillId="0" borderId="40" xfId="0" applyFont="1" applyFill="1" applyBorder="1" applyAlignment="1">
      <alignment horizontal="center" vertical="center"/>
    </xf>
    <xf numFmtId="0" fontId="24" fillId="0" borderId="24" xfId="48" applyFont="1" applyFill="1" applyBorder="1" applyAlignment="1">
      <alignment/>
    </xf>
    <xf numFmtId="0" fontId="3" fillId="0" borderId="50" xfId="60" applyFont="1" applyFill="1" applyBorder="1" applyAlignment="1">
      <alignment horizontal="center" vertical="center"/>
      <protection/>
    </xf>
    <xf numFmtId="0" fontId="33" fillId="0" borderId="35" xfId="48" applyFont="1" applyFill="1" applyBorder="1" applyAlignment="1">
      <alignment horizontal="center"/>
    </xf>
    <xf numFmtId="0" fontId="40" fillId="0" borderId="35" xfId="56" applyFill="1" applyBorder="1" applyAlignment="1">
      <alignment/>
    </xf>
    <xf numFmtId="0" fontId="40" fillId="0" borderId="40" xfId="56" applyFill="1" applyBorder="1" applyAlignment="1">
      <alignment/>
    </xf>
    <xf numFmtId="0" fontId="25" fillId="0" borderId="37" xfId="56" applyFont="1" applyFill="1" applyBorder="1" applyAlignment="1">
      <alignment/>
    </xf>
    <xf numFmtId="0" fontId="3" fillId="0" borderId="51" xfId="108" applyFont="1" applyFill="1" applyBorder="1" applyAlignment="1">
      <alignment vertical="center" wrapText="1"/>
      <protection/>
    </xf>
    <xf numFmtId="0" fontId="33" fillId="0" borderId="35" xfId="48" applyFont="1" applyFill="1" applyBorder="1" applyAlignment="1">
      <alignment horizontal="center" vertical="center"/>
    </xf>
    <xf numFmtId="0" fontId="24" fillId="0" borderId="17" xfId="48" applyFont="1" applyFill="1" applyBorder="1" applyAlignment="1">
      <alignment horizontal="center"/>
    </xf>
    <xf numFmtId="0" fontId="24" fillId="0" borderId="17" xfId="48" applyNumberFormat="1" applyFont="1" applyFill="1" applyBorder="1" applyAlignment="1">
      <alignment/>
    </xf>
    <xf numFmtId="0" fontId="25" fillId="0" borderId="11" xfId="0" applyNumberFormat="1" applyFont="1" applyFill="1" applyBorder="1" applyAlignment="1">
      <alignment/>
    </xf>
    <xf numFmtId="0" fontId="33" fillId="0" borderId="23" xfId="48" applyFont="1" applyFill="1" applyBorder="1" applyAlignment="1">
      <alignment/>
    </xf>
    <xf numFmtId="0" fontId="24" fillId="0" borderId="49" xfId="48" applyFont="1" applyFill="1" applyBorder="1" applyAlignment="1">
      <alignment horizontal="center" vertical="center"/>
    </xf>
    <xf numFmtId="0" fontId="24" fillId="0" borderId="47" xfId="48" applyFont="1" applyFill="1" applyBorder="1" applyAlignment="1">
      <alignment/>
    </xf>
    <xf numFmtId="0" fontId="43" fillId="0" borderId="23" xfId="0" applyFont="1" applyFill="1" applyBorder="1" applyAlignment="1">
      <alignment/>
    </xf>
    <xf numFmtId="0" fontId="33" fillId="0" borderId="35" xfId="48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33" fillId="0" borderId="40" xfId="48" applyFont="1" applyFill="1" applyBorder="1" applyAlignment="1">
      <alignment/>
    </xf>
    <xf numFmtId="0" fontId="43" fillId="0" borderId="37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2" fontId="0" fillId="0" borderId="27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37" xfId="88" applyFont="1" applyFill="1" applyBorder="1" applyAlignment="1">
      <alignment vertical="center" wrapText="1"/>
      <protection/>
    </xf>
    <xf numFmtId="0" fontId="3" fillId="0" borderId="39" xfId="0" applyFont="1" applyFill="1" applyBorder="1" applyAlignment="1">
      <alignment/>
    </xf>
    <xf numFmtId="0" fontId="4" fillId="0" borderId="40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/>
    </xf>
    <xf numFmtId="0" fontId="46" fillId="0" borderId="40" xfId="0" applyFont="1" applyFill="1" applyBorder="1" applyAlignment="1">
      <alignment horizontal="center"/>
    </xf>
    <xf numFmtId="9" fontId="0" fillId="0" borderId="14" xfId="0" applyNumberFormat="1" applyFont="1" applyFill="1" applyBorder="1" applyAlignment="1">
      <alignment/>
    </xf>
    <xf numFmtId="2" fontId="0" fillId="0" borderId="52" xfId="0" applyNumberFormat="1" applyFont="1" applyFill="1" applyBorder="1" applyAlignment="1">
      <alignment/>
    </xf>
    <xf numFmtId="9" fontId="0" fillId="0" borderId="49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24" fillId="0" borderId="16" xfId="48" applyNumberFormat="1" applyFont="1" applyFill="1" applyBorder="1" applyAlignment="1">
      <alignment horizontal="center"/>
    </xf>
    <xf numFmtId="0" fontId="46" fillId="0" borderId="53" xfId="0" applyFont="1" applyBorder="1" applyAlignment="1">
      <alignment/>
    </xf>
    <xf numFmtId="0" fontId="46" fillId="0" borderId="13" xfId="0" applyFont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54" xfId="88" applyFont="1" applyFill="1" applyBorder="1" applyAlignment="1">
      <alignment vertical="center" wrapText="1"/>
      <protection/>
    </xf>
    <xf numFmtId="0" fontId="3" fillId="0" borderId="10" xfId="88" applyFont="1" applyFill="1" applyBorder="1" applyAlignment="1">
      <alignment vertical="center" wrapText="1"/>
      <protection/>
    </xf>
    <xf numFmtId="0" fontId="5" fillId="0" borderId="15" xfId="68" applyFont="1" applyFill="1" applyBorder="1" applyAlignment="1">
      <alignment wrapText="1"/>
      <protection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2" xfId="58"/>
    <cellStyle name="Normal 11" xfId="59"/>
    <cellStyle name="Normal 12" xfId="60"/>
    <cellStyle name="Normal 12 2" xfId="61"/>
    <cellStyle name="Normal 13" xfId="62"/>
    <cellStyle name="Normal 13 2" xfId="63"/>
    <cellStyle name="Normal 13 3" xfId="64"/>
    <cellStyle name="Normal 13 4" xfId="65"/>
    <cellStyle name="Normal 14" xfId="66"/>
    <cellStyle name="Normal 15" xfId="67"/>
    <cellStyle name="Normal 2" xfId="68"/>
    <cellStyle name="Normal 2 10" xfId="69"/>
    <cellStyle name="Normal 2 11" xfId="70"/>
    <cellStyle name="Normal 2 11 2" xfId="71"/>
    <cellStyle name="Normal 2 12" xfId="72"/>
    <cellStyle name="Normal 2 12 2" xfId="73"/>
    <cellStyle name="Normal 2 13" xfId="74"/>
    <cellStyle name="Normal 2 13 2" xfId="75"/>
    <cellStyle name="Normal 2 14" xfId="76"/>
    <cellStyle name="Normal 2 14 2" xfId="77"/>
    <cellStyle name="Normal 2 15" xfId="78"/>
    <cellStyle name="Normal 2 15 2" xfId="79"/>
    <cellStyle name="Normal 2 16" xfId="80"/>
    <cellStyle name="Normal 2 16 2" xfId="81"/>
    <cellStyle name="Normal 2 17" xfId="82"/>
    <cellStyle name="Normal 2 17 2" xfId="83"/>
    <cellStyle name="Normal 2 18" xfId="84"/>
    <cellStyle name="Normal 2 18 2" xfId="85"/>
    <cellStyle name="Normal 2 19" xfId="86"/>
    <cellStyle name="Normal 2 19 2" xfId="87"/>
    <cellStyle name="Normal 2 2" xfId="88"/>
    <cellStyle name="Normal 2 20" xfId="89"/>
    <cellStyle name="Normal 2 20 2" xfId="90"/>
    <cellStyle name="Normal 2 21" xfId="91"/>
    <cellStyle name="Normal 2 21 2" xfId="92"/>
    <cellStyle name="Normal 2 22" xfId="93"/>
    <cellStyle name="Normal 2 22 2" xfId="94"/>
    <cellStyle name="Normal 2 23" xfId="95"/>
    <cellStyle name="Normal 2 3" xfId="96"/>
    <cellStyle name="Normal 2 3 2" xfId="97"/>
    <cellStyle name="Normal 2 4" xfId="98"/>
    <cellStyle name="Normal 2 4 2" xfId="99"/>
    <cellStyle name="Normal 2 5" xfId="100"/>
    <cellStyle name="Normal 2 5 2" xfId="101"/>
    <cellStyle name="Normal 2 6" xfId="102"/>
    <cellStyle name="Normal 2 6 2" xfId="103"/>
    <cellStyle name="Normal 2 7" xfId="104"/>
    <cellStyle name="Normal 2 8" xfId="105"/>
    <cellStyle name="Normal 2 9" xfId="106"/>
    <cellStyle name="Normal 2 9 2" xfId="107"/>
    <cellStyle name="Normal 3" xfId="108"/>
    <cellStyle name="Normal 4" xfId="109"/>
    <cellStyle name="Normal 5" xfId="110"/>
    <cellStyle name="Normal 6" xfId="111"/>
    <cellStyle name="Normal 7" xfId="112"/>
    <cellStyle name="Normal 8" xfId="113"/>
    <cellStyle name="Normal 8 2" xfId="114"/>
    <cellStyle name="Normal 9" xfId="115"/>
    <cellStyle name="Normal 9 2" xfId="116"/>
    <cellStyle name="Note" xfId="117"/>
    <cellStyle name="Output" xfId="118"/>
    <cellStyle name="Percent" xfId="119"/>
    <cellStyle name="Title" xfId="120"/>
    <cellStyle name="Total" xfId="121"/>
    <cellStyle name="Warning Text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70" sqref="B170"/>
    </sheetView>
  </sheetViews>
  <sheetFormatPr defaultColWidth="9.140625" defaultRowHeight="15"/>
  <cols>
    <col min="1" max="1" width="14.28125" style="1" customWidth="1"/>
    <col min="2" max="2" width="60.57421875" style="1" bestFit="1" customWidth="1"/>
    <col min="3" max="11" width="4.57421875" style="98" customWidth="1"/>
    <col min="12" max="12" width="5.140625" style="98" bestFit="1" customWidth="1"/>
    <col min="13" max="27" width="4.57421875" style="98" customWidth="1"/>
    <col min="28" max="28" width="5.00390625" style="98" bestFit="1" customWidth="1"/>
    <col min="29" max="29" width="4.140625" style="12" customWidth="1"/>
    <col min="30" max="33" width="4.57421875" style="98" customWidth="1"/>
    <col min="34" max="34" width="6.00390625" style="117" bestFit="1" customWidth="1"/>
    <col min="35" max="35" width="9.140625" style="12" customWidth="1"/>
    <col min="36" max="36" width="15.28125" style="12" customWidth="1"/>
    <col min="37" max="37" width="9.140625" style="1" customWidth="1"/>
    <col min="38" max="38" width="17.7109375" style="1" customWidth="1"/>
    <col min="39" max="40" width="9.140625" style="1" customWidth="1"/>
    <col min="41" max="41" width="22.57421875" style="1" customWidth="1"/>
    <col min="42" max="16384" width="9.140625" style="1" customWidth="1"/>
  </cols>
  <sheetData>
    <row r="1" spans="1:35" s="12" customFormat="1" ht="94.5" thickBot="1">
      <c r="A1" s="175" t="s">
        <v>191</v>
      </c>
      <c r="B1" s="18" t="s">
        <v>140</v>
      </c>
      <c r="C1" s="19" t="s">
        <v>0</v>
      </c>
      <c r="D1" s="19" t="s">
        <v>1</v>
      </c>
      <c r="E1" s="19" t="s">
        <v>2</v>
      </c>
      <c r="F1" s="19" t="s">
        <v>3</v>
      </c>
      <c r="G1" s="19" t="s">
        <v>4</v>
      </c>
      <c r="H1" s="19" t="s">
        <v>5</v>
      </c>
      <c r="I1" s="19" t="s">
        <v>6</v>
      </c>
      <c r="J1" s="19" t="s">
        <v>7</v>
      </c>
      <c r="K1" s="19" t="s">
        <v>8</v>
      </c>
      <c r="L1" s="19" t="s">
        <v>9</v>
      </c>
      <c r="M1" s="19" t="s">
        <v>10</v>
      </c>
      <c r="N1" s="19" t="s">
        <v>11</v>
      </c>
      <c r="O1" s="19" t="s">
        <v>12</v>
      </c>
      <c r="P1" s="19" t="s">
        <v>13</v>
      </c>
      <c r="Q1" s="19" t="s">
        <v>14</v>
      </c>
      <c r="R1" s="19" t="s">
        <v>15</v>
      </c>
      <c r="S1" s="19" t="s">
        <v>16</v>
      </c>
      <c r="T1" s="19" t="s">
        <v>17</v>
      </c>
      <c r="U1" s="19" t="s">
        <v>18</v>
      </c>
      <c r="V1" s="19" t="s">
        <v>19</v>
      </c>
      <c r="W1" s="19" t="s">
        <v>20</v>
      </c>
      <c r="X1" s="19" t="s">
        <v>21</v>
      </c>
      <c r="Y1" s="19" t="s">
        <v>22</v>
      </c>
      <c r="Z1" s="19" t="s">
        <v>23</v>
      </c>
      <c r="AA1" s="19" t="s">
        <v>24</v>
      </c>
      <c r="AB1" s="19" t="s">
        <v>25</v>
      </c>
      <c r="AC1" s="19" t="s">
        <v>26</v>
      </c>
      <c r="AD1" s="19" t="s">
        <v>27</v>
      </c>
      <c r="AE1" s="19" t="s">
        <v>171</v>
      </c>
      <c r="AF1" s="19" t="s">
        <v>30</v>
      </c>
      <c r="AG1" s="19" t="s">
        <v>28</v>
      </c>
      <c r="AH1" s="20" t="s">
        <v>29</v>
      </c>
      <c r="AI1" s="21"/>
    </row>
    <row r="2" spans="1:34" s="12" customFormat="1" ht="15">
      <c r="A2" s="22"/>
      <c r="B2" s="23" t="s">
        <v>179</v>
      </c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6"/>
      <c r="W2" s="25"/>
      <c r="X2" s="25"/>
      <c r="Y2" s="25"/>
      <c r="Z2" s="25"/>
      <c r="AA2" s="25"/>
      <c r="AB2" s="25"/>
      <c r="AC2" s="26"/>
      <c r="AD2" s="26"/>
      <c r="AE2" s="25"/>
      <c r="AF2" s="25"/>
      <c r="AG2" s="27"/>
      <c r="AH2" s="28"/>
    </row>
    <row r="3" spans="1:34" s="12" customFormat="1" ht="17.25" customHeight="1" thickBot="1">
      <c r="A3" s="29" t="s">
        <v>31</v>
      </c>
      <c r="B3" s="30" t="s">
        <v>32</v>
      </c>
      <c r="C3" s="31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4"/>
      <c r="AD3" s="32"/>
      <c r="AE3" s="32"/>
      <c r="AF3" s="32"/>
      <c r="AG3" s="35"/>
      <c r="AH3" s="36"/>
    </row>
    <row r="4" spans="1:34" s="12" customFormat="1" ht="15">
      <c r="A4" s="37">
        <v>1</v>
      </c>
      <c r="B4" s="38" t="s">
        <v>33</v>
      </c>
      <c r="C4" s="39"/>
      <c r="D4" s="40">
        <v>4</v>
      </c>
      <c r="E4" s="40"/>
      <c r="F4" s="40"/>
      <c r="G4" s="40"/>
      <c r="H4" s="40"/>
      <c r="I4" s="40"/>
      <c r="J4" s="40"/>
      <c r="K4" s="40"/>
      <c r="L4" s="41"/>
      <c r="M4" s="40"/>
      <c r="N4" s="40"/>
      <c r="O4" s="40"/>
      <c r="P4" s="40"/>
      <c r="Q4" s="40"/>
      <c r="R4" s="40"/>
      <c r="S4" s="40"/>
      <c r="T4" s="40"/>
      <c r="U4" s="40"/>
      <c r="V4" s="40" t="s">
        <v>164</v>
      </c>
      <c r="W4" s="40"/>
      <c r="X4" s="40"/>
      <c r="Y4" s="40"/>
      <c r="Z4" s="40">
        <v>2</v>
      </c>
      <c r="AA4" s="40"/>
      <c r="AB4" s="40"/>
      <c r="AC4" s="42"/>
      <c r="AD4" s="40"/>
      <c r="AE4" s="40"/>
      <c r="AF4" s="43"/>
      <c r="AG4" s="44"/>
      <c r="AH4" s="45">
        <f aca="true" t="shared" si="0" ref="AH4:AH47">SUM(C4:AG4)</f>
        <v>6</v>
      </c>
    </row>
    <row r="5" spans="1:34" s="12" customFormat="1" ht="15">
      <c r="A5" s="13">
        <v>2</v>
      </c>
      <c r="B5" s="2" t="s">
        <v>34</v>
      </c>
      <c r="C5" s="46"/>
      <c r="D5" s="47"/>
      <c r="E5" s="47"/>
      <c r="F5" s="47"/>
      <c r="G5" s="47"/>
      <c r="H5" s="47"/>
      <c r="I5" s="47"/>
      <c r="J5" s="47"/>
      <c r="K5" s="47"/>
      <c r="L5" s="48"/>
      <c r="M5" s="47"/>
      <c r="N5" s="47"/>
      <c r="O5" s="47"/>
      <c r="P5" s="47"/>
      <c r="Q5" s="47"/>
      <c r="R5" s="47"/>
      <c r="S5" s="47"/>
      <c r="T5" s="47"/>
      <c r="U5" s="47"/>
      <c r="V5" s="47"/>
      <c r="W5" s="47">
        <v>3</v>
      </c>
      <c r="X5" s="47"/>
      <c r="Y5" s="47"/>
      <c r="Z5" s="47">
        <v>2</v>
      </c>
      <c r="AA5" s="47"/>
      <c r="AB5" s="47"/>
      <c r="AC5" s="49"/>
      <c r="AD5" s="47"/>
      <c r="AE5" s="47"/>
      <c r="AF5" s="50"/>
      <c r="AG5" s="10"/>
      <c r="AH5" s="11">
        <f t="shared" si="0"/>
        <v>5</v>
      </c>
    </row>
    <row r="6" spans="1:34" s="12" customFormat="1" ht="15">
      <c r="A6" s="13">
        <v>3</v>
      </c>
      <c r="B6" s="2" t="s">
        <v>35</v>
      </c>
      <c r="C6" s="46"/>
      <c r="D6" s="47"/>
      <c r="E6" s="47"/>
      <c r="F6" s="47"/>
      <c r="G6" s="47"/>
      <c r="H6" s="47"/>
      <c r="I6" s="47"/>
      <c r="J6" s="47"/>
      <c r="K6" s="47"/>
      <c r="L6" s="48"/>
      <c r="M6" s="47"/>
      <c r="N6" s="47"/>
      <c r="O6" s="47"/>
      <c r="P6" s="47"/>
      <c r="Q6" s="47"/>
      <c r="R6" s="47">
        <v>2</v>
      </c>
      <c r="S6" s="47"/>
      <c r="T6" s="47"/>
      <c r="U6" s="47"/>
      <c r="V6" s="47"/>
      <c r="W6" s="47"/>
      <c r="X6" s="47"/>
      <c r="Y6" s="47"/>
      <c r="Z6" s="47"/>
      <c r="AA6" s="47"/>
      <c r="AB6" s="47"/>
      <c r="AC6" s="49"/>
      <c r="AD6" s="47"/>
      <c r="AE6" s="47"/>
      <c r="AF6" s="50"/>
      <c r="AG6" s="10"/>
      <c r="AH6" s="11">
        <f t="shared" si="0"/>
        <v>2</v>
      </c>
    </row>
    <row r="7" spans="1:35" s="12" customFormat="1" ht="15">
      <c r="A7" s="13">
        <v>4</v>
      </c>
      <c r="B7" s="2" t="s">
        <v>36</v>
      </c>
      <c r="C7" s="46">
        <v>10</v>
      </c>
      <c r="D7" s="47">
        <v>5</v>
      </c>
      <c r="E7" s="47"/>
      <c r="F7" s="47"/>
      <c r="G7" s="47"/>
      <c r="H7" s="47"/>
      <c r="I7" s="47"/>
      <c r="J7" s="47">
        <v>22</v>
      </c>
      <c r="K7" s="47"/>
      <c r="L7" s="48"/>
      <c r="M7" s="47">
        <v>4</v>
      </c>
      <c r="N7" s="47"/>
      <c r="O7" s="47"/>
      <c r="P7" s="47">
        <v>3</v>
      </c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>
        <v>3</v>
      </c>
      <c r="AC7" s="49"/>
      <c r="AD7" s="47"/>
      <c r="AE7" s="47"/>
      <c r="AF7" s="50"/>
      <c r="AG7" s="10"/>
      <c r="AH7" s="11">
        <f t="shared" si="0"/>
        <v>47</v>
      </c>
      <c r="AI7" s="51"/>
    </row>
    <row r="8" spans="1:35" s="12" customFormat="1" ht="15">
      <c r="A8" s="13">
        <v>5</v>
      </c>
      <c r="B8" s="2" t="s">
        <v>37</v>
      </c>
      <c r="C8" s="46"/>
      <c r="D8" s="47"/>
      <c r="E8" s="47"/>
      <c r="F8" s="47"/>
      <c r="G8" s="47"/>
      <c r="H8" s="47"/>
      <c r="I8" s="47"/>
      <c r="J8" s="47"/>
      <c r="K8" s="47"/>
      <c r="L8" s="48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9"/>
      <c r="AD8" s="47"/>
      <c r="AE8" s="47"/>
      <c r="AF8" s="50">
        <v>14</v>
      </c>
      <c r="AG8" s="10"/>
      <c r="AH8" s="11">
        <f t="shared" si="0"/>
        <v>14</v>
      </c>
      <c r="AI8" s="51"/>
    </row>
    <row r="9" spans="1:35" s="12" customFormat="1" ht="15">
      <c r="A9" s="13">
        <v>6</v>
      </c>
      <c r="B9" s="2" t="s">
        <v>38</v>
      </c>
      <c r="C9" s="46"/>
      <c r="D9" s="47">
        <v>5</v>
      </c>
      <c r="E9" s="47"/>
      <c r="F9" s="47">
        <v>13</v>
      </c>
      <c r="G9" s="47"/>
      <c r="H9" s="47"/>
      <c r="I9" s="47"/>
      <c r="J9" s="47"/>
      <c r="K9" s="47"/>
      <c r="L9" s="48"/>
      <c r="M9" s="47"/>
      <c r="N9" s="47"/>
      <c r="O9" s="47"/>
      <c r="P9" s="47">
        <v>4</v>
      </c>
      <c r="Q9" s="47"/>
      <c r="R9" s="47"/>
      <c r="S9" s="47"/>
      <c r="T9" s="47"/>
      <c r="U9" s="47"/>
      <c r="V9" s="47"/>
      <c r="W9" s="47">
        <v>6</v>
      </c>
      <c r="X9" s="47">
        <v>14</v>
      </c>
      <c r="Y9" s="47"/>
      <c r="Z9" s="47">
        <v>22</v>
      </c>
      <c r="AA9" s="47"/>
      <c r="AB9" s="47"/>
      <c r="AC9" s="49"/>
      <c r="AD9" s="47">
        <v>4</v>
      </c>
      <c r="AE9" s="47"/>
      <c r="AF9" s="50"/>
      <c r="AG9" s="10"/>
      <c r="AH9" s="11">
        <f t="shared" si="0"/>
        <v>68</v>
      </c>
      <c r="AI9" s="51"/>
    </row>
    <row r="10" spans="1:35" s="12" customFormat="1" ht="15">
      <c r="A10" s="13">
        <v>7</v>
      </c>
      <c r="B10" s="2" t="s">
        <v>39</v>
      </c>
      <c r="C10" s="46"/>
      <c r="D10" s="47">
        <v>4</v>
      </c>
      <c r="E10" s="47"/>
      <c r="F10" s="47"/>
      <c r="G10" s="47"/>
      <c r="H10" s="47"/>
      <c r="I10" s="47"/>
      <c r="J10" s="47"/>
      <c r="K10" s="47"/>
      <c r="L10" s="48"/>
      <c r="M10" s="47"/>
      <c r="N10" s="47"/>
      <c r="O10" s="47"/>
      <c r="P10" s="47">
        <v>4</v>
      </c>
      <c r="Q10" s="47"/>
      <c r="R10" s="47"/>
      <c r="S10" s="47"/>
      <c r="T10" s="47"/>
      <c r="U10" s="47"/>
      <c r="V10" s="47">
        <v>4</v>
      </c>
      <c r="W10" s="47"/>
      <c r="X10" s="47"/>
      <c r="Y10" s="47"/>
      <c r="Z10" s="47"/>
      <c r="AA10" s="47">
        <v>8</v>
      </c>
      <c r="AB10" s="47"/>
      <c r="AC10" s="49"/>
      <c r="AD10" s="47"/>
      <c r="AE10" s="47"/>
      <c r="AF10" s="50"/>
      <c r="AG10" s="10"/>
      <c r="AH10" s="11">
        <f t="shared" si="0"/>
        <v>20</v>
      </c>
      <c r="AI10" s="51"/>
    </row>
    <row r="11" spans="1:35" s="12" customFormat="1" ht="15">
      <c r="A11" s="13">
        <v>8</v>
      </c>
      <c r="B11" s="2" t="s">
        <v>40</v>
      </c>
      <c r="C11" s="46"/>
      <c r="D11" s="47"/>
      <c r="E11" s="47"/>
      <c r="F11" s="47"/>
      <c r="G11" s="47"/>
      <c r="H11" s="47"/>
      <c r="I11" s="47"/>
      <c r="J11" s="47"/>
      <c r="K11" s="47"/>
      <c r="L11" s="48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>
        <v>4</v>
      </c>
      <c r="AC11" s="49"/>
      <c r="AD11" s="47"/>
      <c r="AE11" s="47"/>
      <c r="AF11" s="50"/>
      <c r="AG11" s="10"/>
      <c r="AH11" s="11">
        <f t="shared" si="0"/>
        <v>4</v>
      </c>
      <c r="AI11" s="51"/>
    </row>
    <row r="12" spans="1:35" s="12" customFormat="1" ht="15">
      <c r="A12" s="13">
        <v>9</v>
      </c>
      <c r="B12" s="2" t="s">
        <v>41</v>
      </c>
      <c r="C12" s="46"/>
      <c r="D12" s="47"/>
      <c r="E12" s="47"/>
      <c r="F12" s="47"/>
      <c r="G12" s="47"/>
      <c r="H12" s="47"/>
      <c r="I12" s="47"/>
      <c r="J12" s="47"/>
      <c r="K12" s="47">
        <v>8</v>
      </c>
      <c r="L12" s="48"/>
      <c r="M12" s="47">
        <v>2</v>
      </c>
      <c r="N12" s="47">
        <v>5</v>
      </c>
      <c r="O12" s="47">
        <v>2</v>
      </c>
      <c r="P12" s="47">
        <v>5</v>
      </c>
      <c r="Q12" s="47"/>
      <c r="R12" s="47">
        <v>4</v>
      </c>
      <c r="S12" s="47">
        <v>6</v>
      </c>
      <c r="T12" s="47"/>
      <c r="U12" s="47"/>
      <c r="V12" s="47">
        <v>4</v>
      </c>
      <c r="W12" s="47">
        <v>6</v>
      </c>
      <c r="X12" s="47"/>
      <c r="Y12" s="47">
        <v>4</v>
      </c>
      <c r="Z12" s="47"/>
      <c r="AA12" s="47"/>
      <c r="AB12" s="47">
        <v>17</v>
      </c>
      <c r="AC12" s="49"/>
      <c r="AD12" s="47"/>
      <c r="AE12" s="47"/>
      <c r="AF12" s="50"/>
      <c r="AG12" s="10">
        <v>4</v>
      </c>
      <c r="AH12" s="11">
        <f t="shared" si="0"/>
        <v>67</v>
      </c>
      <c r="AI12" s="51"/>
    </row>
    <row r="13" spans="1:35" s="12" customFormat="1" ht="15">
      <c r="A13" s="13">
        <v>10</v>
      </c>
      <c r="B13" s="2" t="s">
        <v>42</v>
      </c>
      <c r="C13" s="46">
        <v>5</v>
      </c>
      <c r="D13" s="47"/>
      <c r="E13" s="47"/>
      <c r="F13" s="47"/>
      <c r="G13" s="47"/>
      <c r="H13" s="47"/>
      <c r="I13" s="47"/>
      <c r="J13" s="47"/>
      <c r="K13" s="47"/>
      <c r="L13" s="48">
        <v>4</v>
      </c>
      <c r="M13" s="47"/>
      <c r="N13" s="47"/>
      <c r="O13" s="47"/>
      <c r="P13" s="47"/>
      <c r="Q13" s="47"/>
      <c r="R13" s="47"/>
      <c r="S13" s="47"/>
      <c r="T13" s="47"/>
      <c r="U13" s="47">
        <v>3</v>
      </c>
      <c r="V13" s="47"/>
      <c r="W13" s="47"/>
      <c r="X13" s="47"/>
      <c r="Y13" s="47"/>
      <c r="Z13" s="47"/>
      <c r="AA13" s="47"/>
      <c r="AB13" s="47"/>
      <c r="AC13" s="49"/>
      <c r="AD13" s="47"/>
      <c r="AE13" s="47"/>
      <c r="AF13" s="50"/>
      <c r="AG13" s="10"/>
      <c r="AH13" s="11">
        <f t="shared" si="0"/>
        <v>12</v>
      </c>
      <c r="AI13" s="51"/>
    </row>
    <row r="14" spans="1:35" s="12" customFormat="1" ht="15">
      <c r="A14" s="13">
        <v>11</v>
      </c>
      <c r="B14" s="2" t="s">
        <v>43</v>
      </c>
      <c r="C14" s="46"/>
      <c r="D14" s="47"/>
      <c r="E14" s="47">
        <v>28</v>
      </c>
      <c r="F14" s="47"/>
      <c r="G14" s="47">
        <v>5</v>
      </c>
      <c r="H14" s="47"/>
      <c r="I14" s="47">
        <v>27</v>
      </c>
      <c r="J14" s="47"/>
      <c r="K14" s="47"/>
      <c r="L14" s="48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9"/>
      <c r="AD14" s="47"/>
      <c r="AE14" s="47"/>
      <c r="AF14" s="50"/>
      <c r="AG14" s="10"/>
      <c r="AH14" s="11">
        <f t="shared" si="0"/>
        <v>60</v>
      </c>
      <c r="AI14" s="51"/>
    </row>
    <row r="15" spans="1:35" s="12" customFormat="1" ht="15">
      <c r="A15" s="13">
        <v>12</v>
      </c>
      <c r="B15" s="52" t="s">
        <v>44</v>
      </c>
      <c r="C15" s="46"/>
      <c r="D15" s="47"/>
      <c r="E15" s="47"/>
      <c r="F15" s="47"/>
      <c r="G15" s="47"/>
      <c r="H15" s="47"/>
      <c r="I15" s="47"/>
      <c r="J15" s="47"/>
      <c r="K15" s="47"/>
      <c r="L15" s="48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>
        <v>4</v>
      </c>
      <c r="Y15" s="47"/>
      <c r="Z15" s="47"/>
      <c r="AA15" s="47"/>
      <c r="AB15" s="47"/>
      <c r="AC15" s="49"/>
      <c r="AD15" s="47"/>
      <c r="AE15" s="47"/>
      <c r="AF15" s="50"/>
      <c r="AG15" s="10"/>
      <c r="AH15" s="11">
        <f t="shared" si="0"/>
        <v>4</v>
      </c>
      <c r="AI15" s="51"/>
    </row>
    <row r="16" spans="1:34" s="12" customFormat="1" ht="15">
      <c r="A16" s="13">
        <v>13</v>
      </c>
      <c r="B16" s="2" t="s">
        <v>45</v>
      </c>
      <c r="C16" s="46">
        <v>7</v>
      </c>
      <c r="D16" s="47">
        <v>4</v>
      </c>
      <c r="E16" s="47"/>
      <c r="F16" s="47"/>
      <c r="G16" s="47"/>
      <c r="H16" s="47">
        <v>3</v>
      </c>
      <c r="I16" s="47"/>
      <c r="J16" s="47">
        <v>3</v>
      </c>
      <c r="K16" s="47"/>
      <c r="L16" s="48"/>
      <c r="M16" s="47">
        <v>4</v>
      </c>
      <c r="N16" s="47">
        <v>5</v>
      </c>
      <c r="O16" s="47">
        <v>2</v>
      </c>
      <c r="P16" s="47"/>
      <c r="Q16" s="47">
        <v>4</v>
      </c>
      <c r="R16" s="47">
        <v>4</v>
      </c>
      <c r="S16" s="47">
        <v>4</v>
      </c>
      <c r="T16" s="47"/>
      <c r="U16" s="47">
        <v>3</v>
      </c>
      <c r="V16" s="47">
        <v>9</v>
      </c>
      <c r="W16" s="47"/>
      <c r="X16" s="47"/>
      <c r="Y16" s="47">
        <v>4</v>
      </c>
      <c r="Z16" s="47"/>
      <c r="AA16" s="47"/>
      <c r="AB16" s="47"/>
      <c r="AC16" s="49"/>
      <c r="AD16" s="47"/>
      <c r="AE16" s="47">
        <v>3</v>
      </c>
      <c r="AF16" s="50">
        <v>7</v>
      </c>
      <c r="AG16" s="10"/>
      <c r="AH16" s="11">
        <f t="shared" si="0"/>
        <v>66</v>
      </c>
    </row>
    <row r="17" spans="1:34" s="12" customFormat="1" ht="15">
      <c r="A17" s="13">
        <v>14</v>
      </c>
      <c r="B17" s="2" t="s">
        <v>46</v>
      </c>
      <c r="C17" s="46"/>
      <c r="D17" s="47">
        <v>10</v>
      </c>
      <c r="E17" s="47"/>
      <c r="F17" s="47">
        <v>23</v>
      </c>
      <c r="G17" s="47"/>
      <c r="H17" s="47">
        <v>27</v>
      </c>
      <c r="I17" s="47"/>
      <c r="J17" s="47"/>
      <c r="K17" s="47"/>
      <c r="L17" s="48"/>
      <c r="M17" s="47"/>
      <c r="N17" s="47"/>
      <c r="O17" s="47">
        <v>4</v>
      </c>
      <c r="P17" s="47"/>
      <c r="Q17" s="47"/>
      <c r="R17" s="47"/>
      <c r="S17" s="47">
        <v>4</v>
      </c>
      <c r="T17" s="47">
        <v>40</v>
      </c>
      <c r="U17" s="47">
        <v>5</v>
      </c>
      <c r="V17" s="47">
        <v>40</v>
      </c>
      <c r="W17" s="47"/>
      <c r="X17" s="47"/>
      <c r="Y17" s="47"/>
      <c r="Z17" s="47"/>
      <c r="AA17" s="47"/>
      <c r="AB17" s="47"/>
      <c r="AC17" s="49">
        <v>3</v>
      </c>
      <c r="AD17" s="47"/>
      <c r="AE17" s="47"/>
      <c r="AF17" s="50">
        <v>7</v>
      </c>
      <c r="AG17" s="10">
        <v>4</v>
      </c>
      <c r="AH17" s="11">
        <f t="shared" si="0"/>
        <v>167</v>
      </c>
    </row>
    <row r="18" spans="1:34" s="12" customFormat="1" ht="15">
      <c r="A18" s="13">
        <v>15</v>
      </c>
      <c r="B18" s="2" t="s">
        <v>47</v>
      </c>
      <c r="C18" s="46">
        <v>5</v>
      </c>
      <c r="D18" s="47">
        <v>4</v>
      </c>
      <c r="E18" s="47">
        <v>20</v>
      </c>
      <c r="F18" s="47">
        <v>33</v>
      </c>
      <c r="G18" s="47">
        <v>4</v>
      </c>
      <c r="H18" s="47">
        <v>32</v>
      </c>
      <c r="I18" s="47">
        <v>15</v>
      </c>
      <c r="J18" s="47">
        <v>25</v>
      </c>
      <c r="K18" s="47">
        <v>25</v>
      </c>
      <c r="L18" s="48">
        <v>17</v>
      </c>
      <c r="M18" s="47">
        <v>10</v>
      </c>
      <c r="N18" s="47">
        <v>23</v>
      </c>
      <c r="O18" s="47">
        <v>13</v>
      </c>
      <c r="P18" s="47">
        <v>13</v>
      </c>
      <c r="Q18" s="47">
        <v>6</v>
      </c>
      <c r="R18" s="47">
        <v>22</v>
      </c>
      <c r="S18" s="47">
        <v>10</v>
      </c>
      <c r="T18" s="47">
        <v>53</v>
      </c>
      <c r="U18" s="47">
        <v>10</v>
      </c>
      <c r="V18" s="47">
        <v>20</v>
      </c>
      <c r="W18" s="47">
        <v>9</v>
      </c>
      <c r="X18" s="47">
        <v>13</v>
      </c>
      <c r="Y18" s="47">
        <v>22</v>
      </c>
      <c r="Z18" s="47">
        <v>5</v>
      </c>
      <c r="AA18" s="47">
        <v>8</v>
      </c>
      <c r="AB18" s="47">
        <v>117</v>
      </c>
      <c r="AC18" s="49">
        <v>5</v>
      </c>
      <c r="AD18" s="47">
        <v>4</v>
      </c>
      <c r="AE18" s="47">
        <v>3</v>
      </c>
      <c r="AF18" s="50">
        <v>17</v>
      </c>
      <c r="AG18" s="10">
        <v>4</v>
      </c>
      <c r="AH18" s="11">
        <f t="shared" si="0"/>
        <v>567</v>
      </c>
    </row>
    <row r="19" spans="1:34" s="12" customFormat="1" ht="15">
      <c r="A19" s="13">
        <v>16</v>
      </c>
      <c r="B19" s="2" t="s">
        <v>48</v>
      </c>
      <c r="C19" s="46">
        <v>12</v>
      </c>
      <c r="D19" s="47"/>
      <c r="E19" s="47"/>
      <c r="F19" s="47"/>
      <c r="G19" s="47"/>
      <c r="H19" s="47"/>
      <c r="I19" s="47"/>
      <c r="J19" s="47"/>
      <c r="K19" s="47"/>
      <c r="L19" s="48"/>
      <c r="M19" s="47"/>
      <c r="N19" s="47"/>
      <c r="O19" s="47"/>
      <c r="P19" s="47"/>
      <c r="Q19" s="47"/>
      <c r="R19" s="47"/>
      <c r="S19" s="47"/>
      <c r="T19" s="47"/>
      <c r="U19" s="47">
        <v>17</v>
      </c>
      <c r="V19" s="47"/>
      <c r="W19" s="47"/>
      <c r="X19" s="47"/>
      <c r="Y19" s="47"/>
      <c r="Z19" s="47"/>
      <c r="AA19" s="47"/>
      <c r="AB19" s="47"/>
      <c r="AC19" s="49"/>
      <c r="AD19" s="47"/>
      <c r="AE19" s="47"/>
      <c r="AF19" s="50"/>
      <c r="AG19" s="10"/>
      <c r="AH19" s="11">
        <f t="shared" si="0"/>
        <v>29</v>
      </c>
    </row>
    <row r="20" spans="1:34" s="12" customFormat="1" ht="15">
      <c r="A20" s="13">
        <v>17</v>
      </c>
      <c r="B20" s="2" t="s">
        <v>49</v>
      </c>
      <c r="C20" s="46">
        <v>32</v>
      </c>
      <c r="D20" s="47">
        <v>22</v>
      </c>
      <c r="E20" s="47">
        <v>20</v>
      </c>
      <c r="F20" s="47">
        <v>40</v>
      </c>
      <c r="G20" s="47">
        <v>40</v>
      </c>
      <c r="H20" s="47">
        <v>40</v>
      </c>
      <c r="I20" s="47">
        <v>27</v>
      </c>
      <c r="J20" s="47">
        <v>40</v>
      </c>
      <c r="K20" s="47">
        <v>24</v>
      </c>
      <c r="L20" s="48">
        <v>34</v>
      </c>
      <c r="M20" s="47">
        <v>34</v>
      </c>
      <c r="N20" s="47">
        <v>24</v>
      </c>
      <c r="O20" s="47">
        <v>34</v>
      </c>
      <c r="P20" s="47">
        <v>17</v>
      </c>
      <c r="Q20" s="47">
        <v>16</v>
      </c>
      <c r="R20" s="47">
        <v>32</v>
      </c>
      <c r="S20" s="47">
        <v>28</v>
      </c>
      <c r="T20" s="47">
        <v>80</v>
      </c>
      <c r="U20" s="47">
        <v>17</v>
      </c>
      <c r="V20" s="47">
        <v>25</v>
      </c>
      <c r="W20" s="47">
        <v>17</v>
      </c>
      <c r="X20" s="47">
        <v>17</v>
      </c>
      <c r="Y20" s="47">
        <v>22</v>
      </c>
      <c r="Z20" s="47">
        <v>25</v>
      </c>
      <c r="AA20" s="47">
        <v>9</v>
      </c>
      <c r="AB20" s="47">
        <v>184</v>
      </c>
      <c r="AC20" s="49"/>
      <c r="AD20" s="47">
        <v>6</v>
      </c>
      <c r="AE20" s="47">
        <v>5</v>
      </c>
      <c r="AF20" s="50">
        <v>17</v>
      </c>
      <c r="AG20" s="10">
        <v>6</v>
      </c>
      <c r="AH20" s="11">
        <f t="shared" si="0"/>
        <v>934</v>
      </c>
    </row>
    <row r="21" spans="1:34" s="12" customFormat="1" ht="15">
      <c r="A21" s="13">
        <v>18</v>
      </c>
      <c r="B21" s="2" t="s">
        <v>50</v>
      </c>
      <c r="C21" s="46"/>
      <c r="D21" s="47"/>
      <c r="E21" s="47"/>
      <c r="F21" s="47"/>
      <c r="G21" s="47"/>
      <c r="H21" s="47"/>
      <c r="I21" s="47"/>
      <c r="J21" s="47"/>
      <c r="K21" s="47"/>
      <c r="L21" s="48"/>
      <c r="M21" s="47"/>
      <c r="N21" s="47"/>
      <c r="O21" s="47"/>
      <c r="P21" s="47"/>
      <c r="Q21" s="47"/>
      <c r="R21" s="47">
        <v>8</v>
      </c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9"/>
      <c r="AD21" s="47"/>
      <c r="AE21" s="47"/>
      <c r="AF21" s="50"/>
      <c r="AG21" s="10"/>
      <c r="AH21" s="11">
        <f t="shared" si="0"/>
        <v>8</v>
      </c>
    </row>
    <row r="22" spans="1:34" s="12" customFormat="1" ht="15">
      <c r="A22" s="13">
        <v>19</v>
      </c>
      <c r="B22" s="2" t="s">
        <v>51</v>
      </c>
      <c r="C22" s="46"/>
      <c r="D22" s="47"/>
      <c r="E22" s="47"/>
      <c r="F22" s="47"/>
      <c r="G22" s="47">
        <v>5</v>
      </c>
      <c r="H22" s="47"/>
      <c r="I22" s="47"/>
      <c r="J22" s="47"/>
      <c r="K22" s="47"/>
      <c r="L22" s="48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9"/>
      <c r="AD22" s="47"/>
      <c r="AE22" s="47"/>
      <c r="AF22" s="50"/>
      <c r="AG22" s="10"/>
      <c r="AH22" s="11">
        <f t="shared" si="0"/>
        <v>5</v>
      </c>
    </row>
    <row r="23" spans="1:34" s="12" customFormat="1" ht="15">
      <c r="A23" s="13">
        <v>20</v>
      </c>
      <c r="B23" s="2" t="s">
        <v>142</v>
      </c>
      <c r="C23" s="46"/>
      <c r="D23" s="47"/>
      <c r="E23" s="47"/>
      <c r="F23" s="47"/>
      <c r="G23" s="47"/>
      <c r="H23" s="47"/>
      <c r="I23" s="47"/>
      <c r="J23" s="47"/>
      <c r="K23" s="47"/>
      <c r="L23" s="48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9"/>
      <c r="AD23" s="47"/>
      <c r="AE23" s="47"/>
      <c r="AF23" s="50"/>
      <c r="AG23" s="10">
        <v>7</v>
      </c>
      <c r="AH23" s="11">
        <f t="shared" si="0"/>
        <v>7</v>
      </c>
    </row>
    <row r="24" spans="1:34" s="12" customFormat="1" ht="15">
      <c r="A24" s="13">
        <v>21</v>
      </c>
      <c r="B24" s="2" t="s">
        <v>143</v>
      </c>
      <c r="C24" s="46"/>
      <c r="D24" s="47"/>
      <c r="E24" s="47"/>
      <c r="F24" s="47"/>
      <c r="G24" s="47"/>
      <c r="H24" s="47"/>
      <c r="I24" s="47"/>
      <c r="J24" s="47"/>
      <c r="K24" s="47"/>
      <c r="L24" s="48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9"/>
      <c r="AD24" s="47"/>
      <c r="AE24" s="47"/>
      <c r="AF24" s="50"/>
      <c r="AG24" s="10">
        <v>7</v>
      </c>
      <c r="AH24" s="11">
        <f t="shared" si="0"/>
        <v>7</v>
      </c>
    </row>
    <row r="25" spans="1:34" s="12" customFormat="1" ht="15">
      <c r="A25" s="13">
        <v>22</v>
      </c>
      <c r="B25" s="2" t="s">
        <v>144</v>
      </c>
      <c r="C25" s="46"/>
      <c r="D25" s="47"/>
      <c r="E25" s="47"/>
      <c r="F25" s="47"/>
      <c r="G25" s="47"/>
      <c r="H25" s="47"/>
      <c r="I25" s="47"/>
      <c r="J25" s="47"/>
      <c r="K25" s="47"/>
      <c r="L25" s="48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9"/>
      <c r="AD25" s="47"/>
      <c r="AE25" s="47"/>
      <c r="AF25" s="50"/>
      <c r="AG25" s="10">
        <v>7</v>
      </c>
      <c r="AH25" s="11">
        <f t="shared" si="0"/>
        <v>7</v>
      </c>
    </row>
    <row r="26" spans="1:34" s="12" customFormat="1" ht="15">
      <c r="A26" s="13">
        <v>23</v>
      </c>
      <c r="B26" s="2" t="s">
        <v>145</v>
      </c>
      <c r="C26" s="46"/>
      <c r="D26" s="47"/>
      <c r="E26" s="47"/>
      <c r="F26" s="47"/>
      <c r="G26" s="47"/>
      <c r="H26" s="47"/>
      <c r="I26" s="47"/>
      <c r="J26" s="47"/>
      <c r="K26" s="47"/>
      <c r="L26" s="48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9"/>
      <c r="AD26" s="47"/>
      <c r="AE26" s="47"/>
      <c r="AF26" s="50"/>
      <c r="AG26" s="10">
        <v>7</v>
      </c>
      <c r="AH26" s="11">
        <f t="shared" si="0"/>
        <v>7</v>
      </c>
    </row>
    <row r="27" spans="1:34" s="12" customFormat="1" ht="15">
      <c r="A27" s="13">
        <v>24</v>
      </c>
      <c r="B27" s="2" t="s">
        <v>180</v>
      </c>
      <c r="C27" s="46"/>
      <c r="D27" s="47"/>
      <c r="E27" s="47"/>
      <c r="F27" s="47"/>
      <c r="G27" s="47"/>
      <c r="H27" s="47"/>
      <c r="I27" s="47"/>
      <c r="J27" s="47"/>
      <c r="K27" s="47"/>
      <c r="L27" s="48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9"/>
      <c r="AD27" s="47"/>
      <c r="AE27" s="47"/>
      <c r="AF27" s="50"/>
      <c r="AG27" s="10">
        <v>2</v>
      </c>
      <c r="AH27" s="11">
        <f t="shared" si="0"/>
        <v>2</v>
      </c>
    </row>
    <row r="28" spans="1:34" s="12" customFormat="1" ht="15">
      <c r="A28" s="13">
        <v>25</v>
      </c>
      <c r="B28" s="2" t="s">
        <v>181</v>
      </c>
      <c r="C28" s="46"/>
      <c r="D28" s="47"/>
      <c r="E28" s="47"/>
      <c r="F28" s="47"/>
      <c r="G28" s="47"/>
      <c r="H28" s="47"/>
      <c r="I28" s="47"/>
      <c r="J28" s="47"/>
      <c r="K28" s="47"/>
      <c r="L28" s="48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9"/>
      <c r="AD28" s="47"/>
      <c r="AE28" s="47"/>
      <c r="AF28" s="50"/>
      <c r="AG28" s="10">
        <v>4</v>
      </c>
      <c r="AH28" s="11">
        <f t="shared" si="0"/>
        <v>4</v>
      </c>
    </row>
    <row r="29" spans="1:34" s="12" customFormat="1" ht="15">
      <c r="A29" s="13">
        <v>27</v>
      </c>
      <c r="B29" s="2" t="s">
        <v>52</v>
      </c>
      <c r="C29" s="46"/>
      <c r="D29" s="47"/>
      <c r="E29" s="47"/>
      <c r="F29" s="47"/>
      <c r="G29" s="47"/>
      <c r="H29" s="47"/>
      <c r="I29" s="47"/>
      <c r="J29" s="47"/>
      <c r="K29" s="47"/>
      <c r="L29" s="48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9"/>
      <c r="AD29" s="47"/>
      <c r="AE29" s="47"/>
      <c r="AF29" s="50"/>
      <c r="AG29" s="10">
        <v>5</v>
      </c>
      <c r="AH29" s="11">
        <f t="shared" si="0"/>
        <v>5</v>
      </c>
    </row>
    <row r="30" spans="1:34" s="12" customFormat="1" ht="15">
      <c r="A30" s="13">
        <v>28</v>
      </c>
      <c r="B30" s="2" t="s">
        <v>53</v>
      </c>
      <c r="C30" s="46"/>
      <c r="D30" s="47"/>
      <c r="E30" s="47"/>
      <c r="F30" s="47"/>
      <c r="G30" s="47"/>
      <c r="H30" s="47"/>
      <c r="I30" s="47"/>
      <c r="J30" s="47"/>
      <c r="K30" s="47"/>
      <c r="L30" s="48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9"/>
      <c r="AD30" s="47"/>
      <c r="AE30" s="47"/>
      <c r="AF30" s="50"/>
      <c r="AG30" s="10">
        <v>4</v>
      </c>
      <c r="AH30" s="11">
        <f t="shared" si="0"/>
        <v>4</v>
      </c>
    </row>
    <row r="31" spans="1:34" s="12" customFormat="1" ht="15">
      <c r="A31" s="13">
        <v>29</v>
      </c>
      <c r="B31" s="2" t="s">
        <v>54</v>
      </c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>
        <v>54</v>
      </c>
      <c r="AC31" s="49"/>
      <c r="AD31" s="47"/>
      <c r="AE31" s="47"/>
      <c r="AF31" s="50">
        <v>17</v>
      </c>
      <c r="AG31" s="10"/>
      <c r="AH31" s="11">
        <f t="shared" si="0"/>
        <v>71</v>
      </c>
    </row>
    <row r="32" spans="1:34" s="12" customFormat="1" ht="15">
      <c r="A32" s="13">
        <v>30</v>
      </c>
      <c r="B32" s="2" t="s">
        <v>55</v>
      </c>
      <c r="C32" s="46"/>
      <c r="D32" s="47"/>
      <c r="E32" s="47"/>
      <c r="F32" s="47"/>
      <c r="G32" s="47"/>
      <c r="H32" s="47"/>
      <c r="I32" s="47"/>
      <c r="J32" s="47"/>
      <c r="K32" s="47"/>
      <c r="L32" s="48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>
        <v>4</v>
      </c>
      <c r="AC32" s="49"/>
      <c r="AD32" s="47"/>
      <c r="AE32" s="47"/>
      <c r="AF32" s="50"/>
      <c r="AG32" s="10"/>
      <c r="AH32" s="11">
        <f t="shared" si="0"/>
        <v>4</v>
      </c>
    </row>
    <row r="33" spans="1:34" s="12" customFormat="1" ht="15">
      <c r="A33" s="13">
        <v>31</v>
      </c>
      <c r="B33" s="2" t="s">
        <v>56</v>
      </c>
      <c r="C33" s="46"/>
      <c r="D33" s="47"/>
      <c r="E33" s="47"/>
      <c r="F33" s="47"/>
      <c r="G33" s="47"/>
      <c r="H33" s="47"/>
      <c r="I33" s="47"/>
      <c r="J33" s="47"/>
      <c r="K33" s="47"/>
      <c r="L33" s="48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>
        <v>4</v>
      </c>
      <c r="AC33" s="49"/>
      <c r="AD33" s="47"/>
      <c r="AE33" s="47"/>
      <c r="AF33" s="50"/>
      <c r="AG33" s="10"/>
      <c r="AH33" s="11">
        <f t="shared" si="0"/>
        <v>4</v>
      </c>
    </row>
    <row r="34" spans="1:34" s="12" customFormat="1" ht="15">
      <c r="A34" s="13">
        <v>32</v>
      </c>
      <c r="B34" s="2" t="s">
        <v>57</v>
      </c>
      <c r="C34" s="46"/>
      <c r="D34" s="47"/>
      <c r="E34" s="47"/>
      <c r="F34" s="47"/>
      <c r="G34" s="47"/>
      <c r="H34" s="47"/>
      <c r="I34" s="47"/>
      <c r="J34" s="47"/>
      <c r="K34" s="47"/>
      <c r="L34" s="48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>
        <v>7</v>
      </c>
      <c r="AC34" s="49"/>
      <c r="AD34" s="47"/>
      <c r="AE34" s="47"/>
      <c r="AF34" s="50"/>
      <c r="AG34" s="10"/>
      <c r="AH34" s="11">
        <f t="shared" si="0"/>
        <v>7</v>
      </c>
    </row>
    <row r="35" spans="1:34" s="12" customFormat="1" ht="15">
      <c r="A35" s="13">
        <v>33</v>
      </c>
      <c r="B35" s="2" t="s">
        <v>176</v>
      </c>
      <c r="C35" s="46"/>
      <c r="D35" s="47"/>
      <c r="E35" s="47"/>
      <c r="F35" s="47"/>
      <c r="G35" s="47"/>
      <c r="H35" s="47"/>
      <c r="I35" s="47"/>
      <c r="J35" s="47"/>
      <c r="K35" s="47"/>
      <c r="L35" s="48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9"/>
      <c r="AD35" s="47"/>
      <c r="AE35" s="47"/>
      <c r="AF35" s="50"/>
      <c r="AG35" s="10">
        <v>1</v>
      </c>
      <c r="AH35" s="11">
        <f>SUM(C35:AG35)</f>
        <v>1</v>
      </c>
    </row>
    <row r="36" spans="1:34" s="12" customFormat="1" ht="15">
      <c r="A36" s="13">
        <v>34</v>
      </c>
      <c r="B36" s="2" t="s">
        <v>178</v>
      </c>
      <c r="C36" s="46"/>
      <c r="D36" s="47"/>
      <c r="E36" s="47"/>
      <c r="F36" s="47"/>
      <c r="G36" s="47"/>
      <c r="H36" s="47"/>
      <c r="I36" s="47"/>
      <c r="J36" s="47"/>
      <c r="K36" s="47"/>
      <c r="L36" s="48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9"/>
      <c r="AD36" s="47"/>
      <c r="AE36" s="47"/>
      <c r="AF36" s="50"/>
      <c r="AG36" s="10">
        <v>1</v>
      </c>
      <c r="AH36" s="11">
        <f>SUM(C36:AG36)</f>
        <v>1</v>
      </c>
    </row>
    <row r="37" spans="1:34" s="12" customFormat="1" ht="15">
      <c r="A37" s="13">
        <v>35</v>
      </c>
      <c r="B37" s="2" t="s">
        <v>177</v>
      </c>
      <c r="C37" s="46"/>
      <c r="D37" s="47"/>
      <c r="E37" s="47"/>
      <c r="F37" s="47"/>
      <c r="G37" s="47"/>
      <c r="H37" s="47"/>
      <c r="I37" s="47"/>
      <c r="J37" s="47"/>
      <c r="K37" s="47"/>
      <c r="L37" s="48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9"/>
      <c r="AD37" s="47"/>
      <c r="AE37" s="47"/>
      <c r="AF37" s="50"/>
      <c r="AG37" s="10">
        <v>1</v>
      </c>
      <c r="AH37" s="11">
        <f>SUM(C37:AG37)</f>
        <v>1</v>
      </c>
    </row>
    <row r="38" spans="1:34" s="12" customFormat="1" ht="15">
      <c r="A38" s="13">
        <v>36</v>
      </c>
      <c r="B38" s="2" t="s">
        <v>146</v>
      </c>
      <c r="C38" s="46"/>
      <c r="D38" s="47"/>
      <c r="E38" s="47"/>
      <c r="F38" s="47"/>
      <c r="G38" s="47"/>
      <c r="H38" s="47"/>
      <c r="I38" s="47"/>
      <c r="J38" s="47"/>
      <c r="K38" s="47"/>
      <c r="L38" s="48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9"/>
      <c r="AD38" s="47"/>
      <c r="AE38" s="47"/>
      <c r="AF38" s="50"/>
      <c r="AG38" s="10">
        <v>6</v>
      </c>
      <c r="AH38" s="11">
        <f t="shared" si="0"/>
        <v>6</v>
      </c>
    </row>
    <row r="39" spans="1:34" s="12" customFormat="1" ht="15">
      <c r="A39" s="13">
        <v>37</v>
      </c>
      <c r="B39" s="2" t="s">
        <v>147</v>
      </c>
      <c r="C39" s="46"/>
      <c r="D39" s="47"/>
      <c r="E39" s="47"/>
      <c r="F39" s="47"/>
      <c r="G39" s="47"/>
      <c r="H39" s="47"/>
      <c r="I39" s="47"/>
      <c r="J39" s="47"/>
      <c r="K39" s="47"/>
      <c r="L39" s="48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9"/>
      <c r="AD39" s="47"/>
      <c r="AE39" s="47"/>
      <c r="AF39" s="50"/>
      <c r="AG39" s="10">
        <v>2</v>
      </c>
      <c r="AH39" s="11">
        <f t="shared" si="0"/>
        <v>2</v>
      </c>
    </row>
    <row r="40" spans="1:34" s="12" customFormat="1" ht="15">
      <c r="A40" s="13">
        <v>38</v>
      </c>
      <c r="B40" s="2" t="s">
        <v>148</v>
      </c>
      <c r="C40" s="46"/>
      <c r="D40" s="47"/>
      <c r="E40" s="47"/>
      <c r="F40" s="47"/>
      <c r="G40" s="47"/>
      <c r="H40" s="47"/>
      <c r="I40" s="47"/>
      <c r="J40" s="47"/>
      <c r="K40" s="47"/>
      <c r="L40" s="48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9"/>
      <c r="AD40" s="47"/>
      <c r="AE40" s="47"/>
      <c r="AF40" s="50"/>
      <c r="AG40" s="10">
        <v>2</v>
      </c>
      <c r="AH40" s="53">
        <f t="shared" si="0"/>
        <v>2</v>
      </c>
    </row>
    <row r="41" spans="1:34" s="12" customFormat="1" ht="15">
      <c r="A41" s="54">
        <v>39</v>
      </c>
      <c r="B41" s="55" t="s">
        <v>149</v>
      </c>
      <c r="C41" s="31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4"/>
      <c r="AD41" s="32"/>
      <c r="AE41" s="32"/>
      <c r="AF41" s="35"/>
      <c r="AG41" s="56">
        <v>2</v>
      </c>
      <c r="AH41" s="11">
        <f t="shared" si="0"/>
        <v>2</v>
      </c>
    </row>
    <row r="42" spans="1:35" s="12" customFormat="1" ht="15">
      <c r="A42" s="58">
        <v>40</v>
      </c>
      <c r="B42" s="120" t="s">
        <v>58</v>
      </c>
      <c r="C42" s="46"/>
      <c r="D42" s="47"/>
      <c r="E42" s="47"/>
      <c r="F42" s="47"/>
      <c r="G42" s="47"/>
      <c r="H42" s="47"/>
      <c r="I42" s="47"/>
      <c r="J42" s="47"/>
      <c r="K42" s="47"/>
      <c r="L42" s="48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>
        <v>3</v>
      </c>
      <c r="X42" s="47"/>
      <c r="Y42" s="47"/>
      <c r="Z42" s="47"/>
      <c r="AA42" s="47"/>
      <c r="AB42" s="47"/>
      <c r="AC42" s="49"/>
      <c r="AD42" s="47"/>
      <c r="AE42" s="47"/>
      <c r="AF42" s="50"/>
      <c r="AG42" s="59"/>
      <c r="AH42" s="60">
        <f t="shared" si="0"/>
        <v>3</v>
      </c>
      <c r="AI42" s="57"/>
    </row>
    <row r="43" spans="1:34" s="12" customFormat="1" ht="15">
      <c r="A43" s="61">
        <v>41</v>
      </c>
      <c r="B43" s="121" t="s">
        <v>59</v>
      </c>
      <c r="C43" s="46"/>
      <c r="D43" s="47"/>
      <c r="E43" s="47"/>
      <c r="F43" s="47"/>
      <c r="G43" s="47"/>
      <c r="H43" s="47"/>
      <c r="I43" s="47"/>
      <c r="J43" s="47"/>
      <c r="K43" s="47"/>
      <c r="L43" s="48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>
        <v>3</v>
      </c>
      <c r="X43" s="47"/>
      <c r="Y43" s="47"/>
      <c r="Z43" s="47"/>
      <c r="AA43" s="47"/>
      <c r="AB43" s="47"/>
      <c r="AC43" s="49"/>
      <c r="AD43" s="47"/>
      <c r="AE43" s="47"/>
      <c r="AF43" s="50"/>
      <c r="AG43" s="10"/>
      <c r="AH43" s="11">
        <f t="shared" si="0"/>
        <v>3</v>
      </c>
    </row>
    <row r="44" spans="1:34" s="12" customFormat="1" ht="15">
      <c r="A44" s="61">
        <v>42</v>
      </c>
      <c r="B44" s="121" t="s">
        <v>60</v>
      </c>
      <c r="C44" s="46"/>
      <c r="D44" s="47"/>
      <c r="E44" s="47"/>
      <c r="F44" s="47"/>
      <c r="G44" s="47"/>
      <c r="H44" s="47"/>
      <c r="I44" s="47"/>
      <c r="J44" s="47"/>
      <c r="K44" s="47"/>
      <c r="L44" s="48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>
        <v>5</v>
      </c>
      <c r="Y44" s="47"/>
      <c r="Z44" s="47"/>
      <c r="AA44" s="47"/>
      <c r="AB44" s="47"/>
      <c r="AC44" s="49"/>
      <c r="AD44" s="47"/>
      <c r="AE44" s="47"/>
      <c r="AF44" s="50"/>
      <c r="AG44" s="10"/>
      <c r="AH44" s="11">
        <f t="shared" si="0"/>
        <v>5</v>
      </c>
    </row>
    <row r="45" spans="1:34" s="12" customFormat="1" ht="15">
      <c r="A45" s="61">
        <v>43</v>
      </c>
      <c r="B45" s="121" t="s">
        <v>61</v>
      </c>
      <c r="C45" s="46"/>
      <c r="D45" s="47"/>
      <c r="E45" s="47"/>
      <c r="F45" s="47"/>
      <c r="G45" s="47"/>
      <c r="H45" s="47"/>
      <c r="I45" s="47"/>
      <c r="J45" s="47"/>
      <c r="K45" s="47"/>
      <c r="L45" s="48"/>
      <c r="M45" s="47"/>
      <c r="N45" s="47"/>
      <c r="O45" s="47"/>
      <c r="P45" s="47"/>
      <c r="Q45" s="47"/>
      <c r="R45" s="47"/>
      <c r="S45" s="26"/>
      <c r="T45" s="46"/>
      <c r="U45" s="47"/>
      <c r="V45" s="47"/>
      <c r="W45" s="47"/>
      <c r="X45" s="47">
        <v>3</v>
      </c>
      <c r="Y45" s="47"/>
      <c r="Z45" s="47"/>
      <c r="AA45" s="47"/>
      <c r="AB45" s="47"/>
      <c r="AC45" s="49"/>
      <c r="AD45" s="47"/>
      <c r="AE45" s="47"/>
      <c r="AF45" s="50"/>
      <c r="AG45" s="10"/>
      <c r="AH45" s="11">
        <f t="shared" si="0"/>
        <v>3</v>
      </c>
    </row>
    <row r="46" spans="1:34" s="12" customFormat="1" ht="15">
      <c r="A46" s="61">
        <v>44</v>
      </c>
      <c r="B46" s="2" t="s">
        <v>64</v>
      </c>
      <c r="C46" s="46"/>
      <c r="D46" s="47"/>
      <c r="E46" s="47"/>
      <c r="F46" s="47">
        <v>5</v>
      </c>
      <c r="G46" s="47"/>
      <c r="H46" s="47"/>
      <c r="I46" s="47"/>
      <c r="J46" s="47"/>
      <c r="K46" s="47"/>
      <c r="L46" s="48"/>
      <c r="M46" s="47"/>
      <c r="N46" s="47"/>
      <c r="O46" s="47"/>
      <c r="P46" s="47"/>
      <c r="Q46" s="47"/>
      <c r="R46" s="47"/>
      <c r="S46" s="26"/>
      <c r="T46" s="47"/>
      <c r="U46" s="47"/>
      <c r="V46" s="47"/>
      <c r="W46" s="47"/>
      <c r="X46" s="47"/>
      <c r="Y46" s="47"/>
      <c r="Z46" s="47"/>
      <c r="AA46" s="47"/>
      <c r="AB46" s="47"/>
      <c r="AC46" s="49"/>
      <c r="AD46" s="47"/>
      <c r="AE46" s="47"/>
      <c r="AF46" s="50"/>
      <c r="AG46" s="10"/>
      <c r="AH46" s="11">
        <f t="shared" si="0"/>
        <v>5</v>
      </c>
    </row>
    <row r="47" spans="1:34" s="12" customFormat="1" ht="15">
      <c r="A47" s="13">
        <v>45</v>
      </c>
      <c r="B47" s="2" t="s">
        <v>65</v>
      </c>
      <c r="C47" s="46"/>
      <c r="D47" s="47"/>
      <c r="E47" s="47"/>
      <c r="F47" s="47">
        <v>5</v>
      </c>
      <c r="G47" s="47"/>
      <c r="H47" s="47"/>
      <c r="I47" s="47"/>
      <c r="J47" s="47"/>
      <c r="K47" s="47"/>
      <c r="L47" s="48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9"/>
      <c r="AD47" s="47"/>
      <c r="AE47" s="47"/>
      <c r="AF47" s="50"/>
      <c r="AG47" s="10"/>
      <c r="AH47" s="11">
        <f t="shared" si="0"/>
        <v>5</v>
      </c>
    </row>
    <row r="48" spans="1:35" s="12" customFormat="1" ht="15">
      <c r="A48" s="16">
        <v>46</v>
      </c>
      <c r="B48" s="156" t="s">
        <v>62</v>
      </c>
      <c r="C48" s="118"/>
      <c r="D48" s="26"/>
      <c r="E48" s="26"/>
      <c r="F48" s="26"/>
      <c r="G48" s="26"/>
      <c r="H48" s="26"/>
      <c r="I48" s="26"/>
      <c r="J48" s="26"/>
      <c r="K48" s="26"/>
      <c r="L48" s="70"/>
      <c r="M48" s="26">
        <v>4</v>
      </c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71"/>
      <c r="AD48" s="26"/>
      <c r="AE48" s="26"/>
      <c r="AF48" s="27"/>
      <c r="AG48" s="56"/>
      <c r="AH48" s="122">
        <f>SUM(M48:AG48)</f>
        <v>4</v>
      </c>
      <c r="AI48" s="57"/>
    </row>
    <row r="49" spans="1:35" s="12" customFormat="1" ht="15">
      <c r="A49" s="16">
        <v>47</v>
      </c>
      <c r="B49" s="157" t="s">
        <v>63</v>
      </c>
      <c r="C49" s="46"/>
      <c r="D49" s="47"/>
      <c r="E49" s="47"/>
      <c r="F49" s="47"/>
      <c r="G49" s="47"/>
      <c r="H49" s="47"/>
      <c r="I49" s="47"/>
      <c r="J49" s="47"/>
      <c r="K49" s="47"/>
      <c r="L49" s="48"/>
      <c r="M49" s="47">
        <v>8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9"/>
      <c r="AD49" s="47"/>
      <c r="AE49" s="47"/>
      <c r="AF49" s="50"/>
      <c r="AG49" s="56"/>
      <c r="AH49" s="123">
        <f>SUM(M49:AG49)</f>
        <v>8</v>
      </c>
      <c r="AI49" s="57"/>
    </row>
    <row r="50" spans="1:36" s="12" customFormat="1" ht="15">
      <c r="A50" s="16">
        <v>48</v>
      </c>
      <c r="B50" s="156" t="s">
        <v>172</v>
      </c>
      <c r="C50" s="118"/>
      <c r="D50" s="26"/>
      <c r="E50" s="26"/>
      <c r="F50" s="26"/>
      <c r="G50" s="26"/>
      <c r="H50" s="26"/>
      <c r="I50" s="26"/>
      <c r="J50" s="26"/>
      <c r="K50" s="26"/>
      <c r="L50" s="70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71"/>
      <c r="AD50" s="26"/>
      <c r="AE50" s="26"/>
      <c r="AF50" s="27"/>
      <c r="AG50" s="124">
        <v>1</v>
      </c>
      <c r="AH50" s="123">
        <f>SUM(C50:AG50)</f>
        <v>1</v>
      </c>
      <c r="AI50" s="57"/>
      <c r="AJ50" s="57"/>
    </row>
    <row r="51" spans="1:35" s="12" customFormat="1" ht="15">
      <c r="A51" s="68">
        <v>49</v>
      </c>
      <c r="B51" s="2" t="s">
        <v>173</v>
      </c>
      <c r="C51" s="118"/>
      <c r="D51" s="26"/>
      <c r="E51" s="26"/>
      <c r="F51" s="26"/>
      <c r="G51" s="26"/>
      <c r="H51" s="26"/>
      <c r="I51" s="26"/>
      <c r="J51" s="26"/>
      <c r="K51" s="26"/>
      <c r="L51" s="70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71"/>
      <c r="AD51" s="26"/>
      <c r="AE51" s="26"/>
      <c r="AF51" s="27"/>
      <c r="AG51" s="124">
        <v>3</v>
      </c>
      <c r="AH51" s="122">
        <f>SUM(C51:AG51)</f>
        <v>3</v>
      </c>
      <c r="AI51" s="57"/>
    </row>
    <row r="52" spans="1:35" s="12" customFormat="1" ht="15">
      <c r="A52" s="68">
        <v>50</v>
      </c>
      <c r="B52" s="2" t="s">
        <v>174</v>
      </c>
      <c r="C52" s="118"/>
      <c r="D52" s="26"/>
      <c r="E52" s="26"/>
      <c r="F52" s="26"/>
      <c r="G52" s="26"/>
      <c r="H52" s="26"/>
      <c r="I52" s="26"/>
      <c r="J52" s="26"/>
      <c r="K52" s="26"/>
      <c r="L52" s="70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71"/>
      <c r="AD52" s="26"/>
      <c r="AE52" s="26"/>
      <c r="AF52" s="27"/>
      <c r="AG52" s="124">
        <v>3</v>
      </c>
      <c r="AH52" s="122">
        <f>SUM(C52:AG52)</f>
        <v>3</v>
      </c>
      <c r="AI52" s="57"/>
    </row>
    <row r="53" spans="1:36" s="12" customFormat="1" ht="15.75" thickBot="1">
      <c r="A53" s="130">
        <v>51</v>
      </c>
      <c r="B53" s="158" t="s">
        <v>175</v>
      </c>
      <c r="C53" s="81"/>
      <c r="D53" s="62"/>
      <c r="E53" s="62"/>
      <c r="F53" s="62"/>
      <c r="G53" s="62"/>
      <c r="H53" s="62"/>
      <c r="I53" s="62"/>
      <c r="J53" s="62"/>
      <c r="K53" s="62"/>
      <c r="L53" s="63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4"/>
      <c r="AD53" s="62"/>
      <c r="AE53" s="62"/>
      <c r="AF53" s="65"/>
      <c r="AG53" s="82">
        <v>3</v>
      </c>
      <c r="AH53" s="83">
        <f>SUM(C53:AG53)</f>
        <v>3</v>
      </c>
      <c r="AI53" s="57"/>
      <c r="AJ53" s="152"/>
    </row>
    <row r="54" spans="1:38" s="12" customFormat="1" ht="15">
      <c r="A54" s="68"/>
      <c r="B54" s="119"/>
      <c r="C54" s="26"/>
      <c r="D54" s="26"/>
      <c r="E54" s="26"/>
      <c r="F54" s="26"/>
      <c r="G54" s="26"/>
      <c r="H54" s="26"/>
      <c r="I54" s="26"/>
      <c r="J54" s="26"/>
      <c r="K54" s="26"/>
      <c r="L54" s="70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71"/>
      <c r="AD54" s="26"/>
      <c r="AE54" s="26"/>
      <c r="AF54" s="27"/>
      <c r="AG54" s="27"/>
      <c r="AH54" s="84"/>
      <c r="AI54" s="151"/>
      <c r="AJ54" s="150"/>
      <c r="AK54" s="163"/>
      <c r="AL54" s="152"/>
    </row>
    <row r="55" spans="1:39" s="12" customFormat="1" ht="15">
      <c r="A55" s="74"/>
      <c r="B55" s="75" t="s">
        <v>183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9"/>
      <c r="AD55" s="47"/>
      <c r="AE55" s="47"/>
      <c r="AF55" s="47"/>
      <c r="AG55" s="50"/>
      <c r="AH55" s="73"/>
      <c r="AJ55" s="119"/>
      <c r="AK55" s="151"/>
      <c r="AM55" s="57"/>
    </row>
    <row r="56" spans="1:38" s="12" customFormat="1" ht="15.75" thickBot="1">
      <c r="A56" s="76" t="s">
        <v>31</v>
      </c>
      <c r="B56" s="76" t="s">
        <v>32</v>
      </c>
      <c r="C56" s="32"/>
      <c r="D56" s="32"/>
      <c r="E56" s="32"/>
      <c r="F56" s="32"/>
      <c r="G56" s="32"/>
      <c r="H56" s="32"/>
      <c r="I56" s="32"/>
      <c r="J56" s="32"/>
      <c r="K56" s="32"/>
      <c r="L56" s="33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4"/>
      <c r="AD56" s="32"/>
      <c r="AE56" s="32"/>
      <c r="AF56" s="35"/>
      <c r="AG56" s="35"/>
      <c r="AH56" s="36"/>
      <c r="AL56" s="119"/>
    </row>
    <row r="57" spans="1:34" s="12" customFormat="1" ht="15">
      <c r="A57" s="77">
        <v>1</v>
      </c>
      <c r="B57" s="78" t="s">
        <v>66</v>
      </c>
      <c r="C57" s="40"/>
      <c r="D57" s="40"/>
      <c r="E57" s="40"/>
      <c r="F57" s="40"/>
      <c r="G57" s="40"/>
      <c r="H57" s="40"/>
      <c r="I57" s="40"/>
      <c r="J57" s="40"/>
      <c r="K57" s="40"/>
      <c r="L57" s="41"/>
      <c r="M57" s="40"/>
      <c r="N57" s="40"/>
      <c r="O57" s="40">
        <v>14</v>
      </c>
      <c r="P57" s="40">
        <v>6</v>
      </c>
      <c r="Q57" s="40">
        <v>7</v>
      </c>
      <c r="R57" s="40">
        <v>30</v>
      </c>
      <c r="S57" s="40">
        <v>9</v>
      </c>
      <c r="T57" s="40"/>
      <c r="U57" s="40">
        <v>14</v>
      </c>
      <c r="V57" s="40">
        <v>63</v>
      </c>
      <c r="W57" s="40">
        <v>7</v>
      </c>
      <c r="X57" s="40">
        <v>14</v>
      </c>
      <c r="Y57" s="40">
        <v>15</v>
      </c>
      <c r="Z57" s="40">
        <v>4</v>
      </c>
      <c r="AA57" s="40">
        <v>6</v>
      </c>
      <c r="AB57" s="40">
        <v>7</v>
      </c>
      <c r="AC57" s="42">
        <v>4</v>
      </c>
      <c r="AD57" s="40">
        <v>4</v>
      </c>
      <c r="AE57" s="40"/>
      <c r="AF57" s="43"/>
      <c r="AG57" s="44"/>
      <c r="AH57" s="45">
        <f aca="true" t="shared" si="1" ref="AH57:AH89">SUM(C57:AG57)</f>
        <v>204</v>
      </c>
    </row>
    <row r="58" spans="1:34" s="12" customFormat="1" ht="15">
      <c r="A58" s="8">
        <v>2</v>
      </c>
      <c r="B58" s="9" t="s">
        <v>67</v>
      </c>
      <c r="C58" s="47">
        <v>4</v>
      </c>
      <c r="D58" s="47">
        <v>40</v>
      </c>
      <c r="E58" s="47">
        <v>20</v>
      </c>
      <c r="F58" s="47"/>
      <c r="G58" s="47"/>
      <c r="H58" s="47">
        <v>27</v>
      </c>
      <c r="I58" s="47">
        <v>20</v>
      </c>
      <c r="J58" s="47">
        <v>4</v>
      </c>
      <c r="K58" s="47">
        <v>12</v>
      </c>
      <c r="L58" s="48">
        <v>27</v>
      </c>
      <c r="M58" s="47">
        <v>33</v>
      </c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>
        <v>6</v>
      </c>
      <c r="AB58" s="47">
        <v>33</v>
      </c>
      <c r="AC58" s="49"/>
      <c r="AD58" s="47"/>
      <c r="AE58" s="47">
        <v>2</v>
      </c>
      <c r="AF58" s="50"/>
      <c r="AG58" s="10"/>
      <c r="AH58" s="11">
        <f t="shared" si="1"/>
        <v>228</v>
      </c>
    </row>
    <row r="59" spans="1:34" s="12" customFormat="1" ht="15">
      <c r="A59" s="8">
        <v>3</v>
      </c>
      <c r="B59" s="9" t="s">
        <v>68</v>
      </c>
      <c r="C59" s="47">
        <v>4</v>
      </c>
      <c r="D59" s="47">
        <v>15</v>
      </c>
      <c r="E59" s="47">
        <v>20</v>
      </c>
      <c r="F59" s="47">
        <v>17</v>
      </c>
      <c r="G59" s="47"/>
      <c r="H59" s="47">
        <v>12</v>
      </c>
      <c r="I59" s="47">
        <v>9</v>
      </c>
      <c r="J59" s="47">
        <v>4</v>
      </c>
      <c r="K59" s="47">
        <v>8</v>
      </c>
      <c r="L59" s="48">
        <v>27</v>
      </c>
      <c r="M59" s="47">
        <v>4</v>
      </c>
      <c r="N59" s="47">
        <v>14</v>
      </c>
      <c r="O59" s="47">
        <v>20</v>
      </c>
      <c r="P59" s="47">
        <v>8</v>
      </c>
      <c r="Q59" s="47">
        <v>8</v>
      </c>
      <c r="R59" s="47">
        <v>12</v>
      </c>
      <c r="S59" s="47">
        <v>17</v>
      </c>
      <c r="T59" s="47"/>
      <c r="U59" s="47">
        <v>7</v>
      </c>
      <c r="V59" s="47">
        <v>94</v>
      </c>
      <c r="W59" s="47">
        <v>7</v>
      </c>
      <c r="X59" s="47">
        <v>14</v>
      </c>
      <c r="Y59" s="47">
        <v>12</v>
      </c>
      <c r="Z59" s="47">
        <v>4</v>
      </c>
      <c r="AA59" s="47">
        <v>5</v>
      </c>
      <c r="AB59" s="47">
        <v>33</v>
      </c>
      <c r="AC59" s="49">
        <v>4</v>
      </c>
      <c r="AD59" s="47">
        <v>5</v>
      </c>
      <c r="AE59" s="47"/>
      <c r="AF59" s="50"/>
      <c r="AG59" s="10"/>
      <c r="AH59" s="11">
        <f t="shared" si="1"/>
        <v>384</v>
      </c>
    </row>
    <row r="60" spans="1:34" s="12" customFormat="1" ht="15">
      <c r="A60" s="8">
        <v>4</v>
      </c>
      <c r="B60" s="9" t="s">
        <v>69</v>
      </c>
      <c r="C60" s="47"/>
      <c r="D60" s="47"/>
      <c r="E60" s="47"/>
      <c r="F60" s="47"/>
      <c r="G60" s="47">
        <v>14</v>
      </c>
      <c r="H60" s="47"/>
      <c r="I60" s="47"/>
      <c r="J60" s="47">
        <v>8</v>
      </c>
      <c r="K60" s="47"/>
      <c r="L60" s="48"/>
      <c r="M60" s="47"/>
      <c r="N60" s="47">
        <v>14</v>
      </c>
      <c r="O60" s="47"/>
      <c r="P60" s="47"/>
      <c r="Q60" s="47"/>
      <c r="R60" s="47">
        <v>4</v>
      </c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9"/>
      <c r="AD60" s="47"/>
      <c r="AE60" s="47"/>
      <c r="AF60" s="50"/>
      <c r="AG60" s="10"/>
      <c r="AH60" s="11">
        <f t="shared" si="1"/>
        <v>40</v>
      </c>
    </row>
    <row r="61" spans="1:34" s="12" customFormat="1" ht="15">
      <c r="A61" s="8">
        <v>5</v>
      </c>
      <c r="B61" s="9" t="s">
        <v>70</v>
      </c>
      <c r="C61" s="47"/>
      <c r="D61" s="47"/>
      <c r="E61" s="47"/>
      <c r="F61" s="47"/>
      <c r="G61" s="47"/>
      <c r="H61" s="47"/>
      <c r="I61" s="47">
        <v>5</v>
      </c>
      <c r="J61" s="47"/>
      <c r="K61" s="47"/>
      <c r="L61" s="48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>
        <v>5</v>
      </c>
      <c r="AC61" s="49"/>
      <c r="AD61" s="47"/>
      <c r="AE61" s="47"/>
      <c r="AF61" s="50"/>
      <c r="AG61" s="10"/>
      <c r="AH61" s="11">
        <f t="shared" si="1"/>
        <v>10</v>
      </c>
    </row>
    <row r="62" spans="1:34" s="12" customFormat="1" ht="15">
      <c r="A62" s="8">
        <v>6</v>
      </c>
      <c r="B62" s="9" t="s">
        <v>71</v>
      </c>
      <c r="C62" s="47">
        <v>6</v>
      </c>
      <c r="D62" s="47">
        <v>5</v>
      </c>
      <c r="E62" s="47"/>
      <c r="F62" s="47">
        <v>4</v>
      </c>
      <c r="G62" s="47"/>
      <c r="H62" s="47">
        <v>8</v>
      </c>
      <c r="I62" s="47"/>
      <c r="J62" s="47">
        <v>3</v>
      </c>
      <c r="K62" s="47"/>
      <c r="L62" s="48"/>
      <c r="M62" s="47"/>
      <c r="N62" s="47">
        <v>4</v>
      </c>
      <c r="O62" s="47"/>
      <c r="P62" s="47"/>
      <c r="Q62" s="47"/>
      <c r="R62" s="47"/>
      <c r="S62" s="47">
        <v>4</v>
      </c>
      <c r="T62" s="47">
        <v>4</v>
      </c>
      <c r="U62" s="47">
        <v>2</v>
      </c>
      <c r="V62" s="47">
        <v>4</v>
      </c>
      <c r="W62" s="47"/>
      <c r="X62" s="47"/>
      <c r="Y62" s="47">
        <v>2</v>
      </c>
      <c r="Z62" s="47"/>
      <c r="AA62" s="47"/>
      <c r="AB62" s="47">
        <v>7</v>
      </c>
      <c r="AC62" s="49"/>
      <c r="AD62" s="47"/>
      <c r="AE62" s="47"/>
      <c r="AF62" s="50"/>
      <c r="AG62" s="10"/>
      <c r="AH62" s="11">
        <f t="shared" si="1"/>
        <v>53</v>
      </c>
    </row>
    <row r="63" spans="1:34" s="12" customFormat="1" ht="15">
      <c r="A63" s="8">
        <v>7</v>
      </c>
      <c r="B63" s="9" t="s">
        <v>72</v>
      </c>
      <c r="C63" s="47">
        <v>2</v>
      </c>
      <c r="D63" s="47"/>
      <c r="E63" s="47">
        <v>4</v>
      </c>
      <c r="F63" s="47"/>
      <c r="G63" s="47">
        <v>3</v>
      </c>
      <c r="H63" s="47">
        <v>9</v>
      </c>
      <c r="I63" s="47"/>
      <c r="J63" s="47">
        <v>6</v>
      </c>
      <c r="K63" s="47">
        <v>7</v>
      </c>
      <c r="L63" s="48">
        <v>5</v>
      </c>
      <c r="M63" s="47"/>
      <c r="N63" s="47">
        <v>5</v>
      </c>
      <c r="O63" s="47"/>
      <c r="P63" s="47">
        <v>5</v>
      </c>
      <c r="Q63" s="47">
        <v>2</v>
      </c>
      <c r="R63" s="47">
        <v>6</v>
      </c>
      <c r="S63" s="47"/>
      <c r="T63" s="47">
        <v>4</v>
      </c>
      <c r="U63" s="47">
        <v>6</v>
      </c>
      <c r="V63" s="47">
        <v>2</v>
      </c>
      <c r="W63" s="47"/>
      <c r="X63" s="47"/>
      <c r="Y63" s="47">
        <v>4</v>
      </c>
      <c r="Z63" s="47"/>
      <c r="AA63" s="47">
        <v>4</v>
      </c>
      <c r="AB63" s="47">
        <v>30</v>
      </c>
      <c r="AC63" s="49">
        <v>4</v>
      </c>
      <c r="AD63" s="47"/>
      <c r="AE63" s="47"/>
      <c r="AF63" s="50"/>
      <c r="AG63" s="10">
        <v>5</v>
      </c>
      <c r="AH63" s="11">
        <f t="shared" si="1"/>
        <v>113</v>
      </c>
    </row>
    <row r="64" spans="1:34" s="12" customFormat="1" ht="15">
      <c r="A64" s="8">
        <v>8</v>
      </c>
      <c r="B64" s="9" t="s">
        <v>74</v>
      </c>
      <c r="C64" s="47">
        <v>2</v>
      </c>
      <c r="D64" s="47"/>
      <c r="E64" s="47">
        <v>8</v>
      </c>
      <c r="F64" s="47"/>
      <c r="G64" s="47">
        <v>4</v>
      </c>
      <c r="H64" s="47"/>
      <c r="I64" s="47"/>
      <c r="J64" s="47">
        <v>2</v>
      </c>
      <c r="K64" s="47">
        <v>4</v>
      </c>
      <c r="L64" s="48">
        <v>4</v>
      </c>
      <c r="M64" s="47">
        <v>6</v>
      </c>
      <c r="N64" s="47">
        <v>5</v>
      </c>
      <c r="O64" s="47"/>
      <c r="P64" s="47"/>
      <c r="Q64" s="47"/>
      <c r="R64" s="47">
        <v>6</v>
      </c>
      <c r="S64" s="47">
        <v>4</v>
      </c>
      <c r="T64" s="47"/>
      <c r="U64" s="47"/>
      <c r="V64" s="47"/>
      <c r="W64" s="47"/>
      <c r="X64" s="47"/>
      <c r="Y64" s="47"/>
      <c r="Z64" s="47"/>
      <c r="AA64" s="47">
        <v>5</v>
      </c>
      <c r="AB64" s="47">
        <v>17</v>
      </c>
      <c r="AC64" s="49">
        <v>4</v>
      </c>
      <c r="AD64" s="47">
        <v>5</v>
      </c>
      <c r="AE64" s="47">
        <v>2</v>
      </c>
      <c r="AF64" s="50"/>
      <c r="AG64" s="10">
        <v>2</v>
      </c>
      <c r="AH64" s="11">
        <f t="shared" si="1"/>
        <v>80</v>
      </c>
    </row>
    <row r="65" spans="1:34" s="12" customFormat="1" ht="15">
      <c r="A65" s="8">
        <v>9</v>
      </c>
      <c r="B65" s="9" t="s">
        <v>75</v>
      </c>
      <c r="C65" s="47"/>
      <c r="D65" s="47"/>
      <c r="E65" s="47"/>
      <c r="F65" s="47">
        <v>7</v>
      </c>
      <c r="G65" s="47"/>
      <c r="H65" s="47"/>
      <c r="I65" s="47"/>
      <c r="J65" s="47"/>
      <c r="K65" s="47"/>
      <c r="L65" s="48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9"/>
      <c r="AD65" s="47"/>
      <c r="AE65" s="47"/>
      <c r="AF65" s="50"/>
      <c r="AG65" s="10"/>
      <c r="AH65" s="11">
        <f t="shared" si="1"/>
        <v>7</v>
      </c>
    </row>
    <row r="66" spans="1:34" s="12" customFormat="1" ht="15">
      <c r="A66" s="8">
        <v>10</v>
      </c>
      <c r="B66" s="125" t="s">
        <v>76</v>
      </c>
      <c r="C66" s="47">
        <v>3</v>
      </c>
      <c r="D66" s="47">
        <v>14</v>
      </c>
      <c r="E66" s="47">
        <v>7</v>
      </c>
      <c r="F66" s="47"/>
      <c r="G66" s="47"/>
      <c r="H66" s="47">
        <v>5</v>
      </c>
      <c r="I66" s="47">
        <v>9</v>
      </c>
      <c r="J66" s="47">
        <v>2</v>
      </c>
      <c r="K66" s="47"/>
      <c r="L66" s="48">
        <v>10</v>
      </c>
      <c r="M66" s="47">
        <v>5</v>
      </c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>
        <v>6</v>
      </c>
      <c r="AB66" s="47">
        <v>17</v>
      </c>
      <c r="AC66" s="49"/>
      <c r="AD66" s="47"/>
      <c r="AE66" s="47"/>
      <c r="AF66" s="50"/>
      <c r="AG66" s="10"/>
      <c r="AH66" s="11">
        <f t="shared" si="1"/>
        <v>78</v>
      </c>
    </row>
    <row r="67" spans="1:34" s="12" customFormat="1" ht="15">
      <c r="A67" s="8">
        <v>11</v>
      </c>
      <c r="B67" s="79" t="s">
        <v>77</v>
      </c>
      <c r="C67" s="47">
        <v>3</v>
      </c>
      <c r="D67" s="47">
        <v>4</v>
      </c>
      <c r="E67" s="47">
        <v>7</v>
      </c>
      <c r="F67" s="47">
        <v>5</v>
      </c>
      <c r="G67" s="47"/>
      <c r="H67" s="47"/>
      <c r="I67" s="47"/>
      <c r="J67" s="47">
        <v>6</v>
      </c>
      <c r="K67" s="47"/>
      <c r="L67" s="48">
        <v>10</v>
      </c>
      <c r="M67" s="47">
        <v>4</v>
      </c>
      <c r="N67" s="47">
        <v>10</v>
      </c>
      <c r="O67" s="47">
        <v>4</v>
      </c>
      <c r="P67" s="47">
        <v>4</v>
      </c>
      <c r="Q67" s="47">
        <v>6</v>
      </c>
      <c r="R67" s="47">
        <v>4</v>
      </c>
      <c r="S67" s="47">
        <v>5</v>
      </c>
      <c r="T67" s="47"/>
      <c r="U67" s="47">
        <v>4</v>
      </c>
      <c r="V67" s="47">
        <v>33</v>
      </c>
      <c r="W67" s="47">
        <v>6</v>
      </c>
      <c r="X67" s="47">
        <v>4</v>
      </c>
      <c r="Y67" s="47">
        <v>8</v>
      </c>
      <c r="Z67" s="47">
        <v>1</v>
      </c>
      <c r="AA67" s="47">
        <v>4</v>
      </c>
      <c r="AB67" s="47">
        <v>17</v>
      </c>
      <c r="AC67" s="49">
        <v>2</v>
      </c>
      <c r="AD67" s="47">
        <v>1</v>
      </c>
      <c r="AE67" s="47"/>
      <c r="AF67" s="50"/>
      <c r="AG67" s="10"/>
      <c r="AH67" s="11">
        <f t="shared" si="1"/>
        <v>152</v>
      </c>
    </row>
    <row r="68" spans="1:34" s="12" customFormat="1" ht="15">
      <c r="A68" s="8">
        <v>12</v>
      </c>
      <c r="B68" s="79" t="s">
        <v>78</v>
      </c>
      <c r="C68" s="47"/>
      <c r="D68" s="47"/>
      <c r="E68" s="47"/>
      <c r="F68" s="47"/>
      <c r="G68" s="47">
        <v>6</v>
      </c>
      <c r="H68" s="47"/>
      <c r="I68" s="47"/>
      <c r="J68" s="47">
        <v>8</v>
      </c>
      <c r="K68" s="47"/>
      <c r="L68" s="48"/>
      <c r="M68" s="47"/>
      <c r="N68" s="47">
        <v>10</v>
      </c>
      <c r="O68" s="47"/>
      <c r="P68" s="47"/>
      <c r="Q68" s="47"/>
      <c r="R68" s="47">
        <v>4</v>
      </c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9"/>
      <c r="AD68" s="47"/>
      <c r="AE68" s="47"/>
      <c r="AF68" s="50"/>
      <c r="AG68" s="10"/>
      <c r="AH68" s="11">
        <f t="shared" si="1"/>
        <v>28</v>
      </c>
    </row>
    <row r="69" spans="1:34" s="12" customFormat="1" ht="15.75" thickBot="1">
      <c r="A69" s="8">
        <v>13</v>
      </c>
      <c r="B69" s="129" t="s">
        <v>79</v>
      </c>
      <c r="C69" s="47"/>
      <c r="D69" s="47"/>
      <c r="E69" s="47"/>
      <c r="F69" s="47"/>
      <c r="G69" s="47"/>
      <c r="H69" s="47"/>
      <c r="I69" s="47"/>
      <c r="J69" s="47"/>
      <c r="K69" s="47"/>
      <c r="L69" s="48"/>
      <c r="M69" s="47"/>
      <c r="N69" s="47"/>
      <c r="O69" s="47">
        <v>4</v>
      </c>
      <c r="P69" s="47">
        <v>6</v>
      </c>
      <c r="Q69" s="47">
        <v>6</v>
      </c>
      <c r="R69" s="47">
        <v>10</v>
      </c>
      <c r="S69" s="47">
        <v>3</v>
      </c>
      <c r="T69" s="47"/>
      <c r="U69" s="47">
        <v>4</v>
      </c>
      <c r="V69" s="47">
        <v>17</v>
      </c>
      <c r="W69" s="47">
        <v>4</v>
      </c>
      <c r="X69" s="47">
        <v>4</v>
      </c>
      <c r="Y69" s="47">
        <v>4</v>
      </c>
      <c r="Z69" s="47">
        <v>1</v>
      </c>
      <c r="AA69" s="47">
        <v>2</v>
      </c>
      <c r="AB69" s="47">
        <v>4</v>
      </c>
      <c r="AC69" s="49"/>
      <c r="AD69" s="47">
        <v>2</v>
      </c>
      <c r="AE69" s="47"/>
      <c r="AF69" s="50"/>
      <c r="AG69" s="10">
        <v>2</v>
      </c>
      <c r="AH69" s="11">
        <f t="shared" si="1"/>
        <v>73</v>
      </c>
    </row>
    <row r="70" spans="1:34" s="12" customFormat="1" ht="15">
      <c r="A70" s="8">
        <v>14</v>
      </c>
      <c r="B70" s="125" t="s">
        <v>81</v>
      </c>
      <c r="C70" s="47"/>
      <c r="D70" s="47"/>
      <c r="E70" s="47"/>
      <c r="F70" s="47"/>
      <c r="G70" s="47"/>
      <c r="H70" s="47"/>
      <c r="I70" s="47"/>
      <c r="J70" s="47"/>
      <c r="K70" s="47"/>
      <c r="L70" s="48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>
        <v>7</v>
      </c>
      <c r="AC70" s="49"/>
      <c r="AD70" s="47"/>
      <c r="AE70" s="47"/>
      <c r="AF70" s="50"/>
      <c r="AG70" s="10"/>
      <c r="AH70" s="11">
        <f t="shared" si="1"/>
        <v>7</v>
      </c>
    </row>
    <row r="71" spans="1:34" s="12" customFormat="1" ht="15">
      <c r="A71" s="8">
        <v>15</v>
      </c>
      <c r="B71" s="79" t="s">
        <v>80</v>
      </c>
      <c r="C71" s="47"/>
      <c r="D71" s="47"/>
      <c r="E71" s="47"/>
      <c r="F71" s="47">
        <v>4</v>
      </c>
      <c r="G71" s="47"/>
      <c r="H71" s="47"/>
      <c r="I71" s="47"/>
      <c r="J71" s="47"/>
      <c r="K71" s="47"/>
      <c r="L71" s="48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9"/>
      <c r="AD71" s="47"/>
      <c r="AE71" s="47"/>
      <c r="AF71" s="50"/>
      <c r="AG71" s="10"/>
      <c r="AH71" s="11">
        <f>SUM(C71:AG71)</f>
        <v>4</v>
      </c>
    </row>
    <row r="72" spans="1:34" s="12" customFormat="1" ht="16.5" customHeight="1">
      <c r="A72" s="8">
        <v>16</v>
      </c>
      <c r="B72" s="79" t="s">
        <v>82</v>
      </c>
      <c r="C72" s="47"/>
      <c r="D72" s="47"/>
      <c r="E72" s="47"/>
      <c r="F72" s="47"/>
      <c r="G72" s="47"/>
      <c r="H72" s="47"/>
      <c r="I72" s="47"/>
      <c r="J72" s="47"/>
      <c r="K72" s="47"/>
      <c r="L72" s="48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>
        <v>2</v>
      </c>
      <c r="AC72" s="49"/>
      <c r="AD72" s="47"/>
      <c r="AE72" s="47"/>
      <c r="AF72" s="50"/>
      <c r="AG72" s="10"/>
      <c r="AH72" s="11">
        <f t="shared" si="1"/>
        <v>2</v>
      </c>
    </row>
    <row r="73" spans="1:34" s="12" customFormat="1" ht="15">
      <c r="A73" s="8">
        <v>17</v>
      </c>
      <c r="B73" s="79" t="s">
        <v>83</v>
      </c>
      <c r="C73" s="47"/>
      <c r="D73" s="47"/>
      <c r="E73" s="47"/>
      <c r="F73" s="47"/>
      <c r="G73" s="47"/>
      <c r="H73" s="47">
        <v>1</v>
      </c>
      <c r="I73" s="47"/>
      <c r="J73" s="47"/>
      <c r="K73" s="47"/>
      <c r="L73" s="48"/>
      <c r="M73" s="47"/>
      <c r="N73" s="47"/>
      <c r="O73" s="47"/>
      <c r="P73" s="47"/>
      <c r="Q73" s="47"/>
      <c r="R73" s="47">
        <v>1</v>
      </c>
      <c r="S73" s="47"/>
      <c r="T73" s="47"/>
      <c r="U73" s="47"/>
      <c r="V73" s="47"/>
      <c r="W73" s="47"/>
      <c r="X73" s="47"/>
      <c r="Y73" s="47"/>
      <c r="Z73" s="47"/>
      <c r="AA73" s="47"/>
      <c r="AB73" s="47">
        <v>2</v>
      </c>
      <c r="AC73" s="49"/>
      <c r="AD73" s="47"/>
      <c r="AE73" s="47"/>
      <c r="AF73" s="50"/>
      <c r="AG73" s="10"/>
      <c r="AH73" s="11">
        <f t="shared" si="1"/>
        <v>4</v>
      </c>
    </row>
    <row r="74" spans="1:34" s="12" customFormat="1" ht="15">
      <c r="A74" s="8">
        <v>18</v>
      </c>
      <c r="B74" s="79" t="s">
        <v>84</v>
      </c>
      <c r="C74" s="47"/>
      <c r="D74" s="47"/>
      <c r="E74" s="47"/>
      <c r="F74" s="47"/>
      <c r="G74" s="47"/>
      <c r="H74" s="47">
        <v>1</v>
      </c>
      <c r="I74" s="47"/>
      <c r="J74" s="47"/>
      <c r="K74" s="47"/>
      <c r="L74" s="48"/>
      <c r="M74" s="47"/>
      <c r="N74" s="47"/>
      <c r="O74" s="47"/>
      <c r="P74" s="47"/>
      <c r="Q74" s="47"/>
      <c r="R74" s="47">
        <v>1</v>
      </c>
      <c r="S74" s="47"/>
      <c r="T74" s="47"/>
      <c r="U74" s="47"/>
      <c r="V74" s="47"/>
      <c r="W74" s="47"/>
      <c r="X74" s="47"/>
      <c r="Y74" s="47"/>
      <c r="Z74" s="47"/>
      <c r="AA74" s="47"/>
      <c r="AB74" s="47">
        <v>2</v>
      </c>
      <c r="AC74" s="49"/>
      <c r="AD74" s="47"/>
      <c r="AE74" s="47"/>
      <c r="AF74" s="50"/>
      <c r="AG74" s="10"/>
      <c r="AH74" s="11">
        <f t="shared" si="1"/>
        <v>4</v>
      </c>
    </row>
    <row r="75" spans="1:34" s="12" customFormat="1" ht="15">
      <c r="A75" s="8">
        <v>19</v>
      </c>
      <c r="B75" s="79" t="s">
        <v>85</v>
      </c>
      <c r="C75" s="47"/>
      <c r="D75" s="47"/>
      <c r="E75" s="47"/>
      <c r="F75" s="47"/>
      <c r="G75" s="47"/>
      <c r="H75" s="47">
        <v>1</v>
      </c>
      <c r="I75" s="47"/>
      <c r="J75" s="47"/>
      <c r="K75" s="47"/>
      <c r="L75" s="48"/>
      <c r="M75" s="47"/>
      <c r="N75" s="47"/>
      <c r="O75" s="47"/>
      <c r="P75" s="47"/>
      <c r="Q75" s="47"/>
      <c r="R75" s="47">
        <v>1</v>
      </c>
      <c r="S75" s="47"/>
      <c r="T75" s="47"/>
      <c r="U75" s="47"/>
      <c r="V75" s="47"/>
      <c r="W75" s="47"/>
      <c r="X75" s="47"/>
      <c r="Y75" s="47"/>
      <c r="Z75" s="47"/>
      <c r="AA75" s="47"/>
      <c r="AB75" s="47">
        <v>2</v>
      </c>
      <c r="AC75" s="49"/>
      <c r="AD75" s="47"/>
      <c r="AE75" s="47"/>
      <c r="AF75" s="50"/>
      <c r="AG75" s="10"/>
      <c r="AH75" s="11">
        <f t="shared" si="1"/>
        <v>4</v>
      </c>
    </row>
    <row r="76" spans="1:34" s="12" customFormat="1" ht="15">
      <c r="A76" s="8">
        <v>20</v>
      </c>
      <c r="B76" s="79" t="s">
        <v>86</v>
      </c>
      <c r="C76" s="47"/>
      <c r="D76" s="47"/>
      <c r="E76" s="47"/>
      <c r="F76" s="47"/>
      <c r="G76" s="47"/>
      <c r="H76" s="47">
        <v>1</v>
      </c>
      <c r="I76" s="47"/>
      <c r="J76" s="47"/>
      <c r="K76" s="47"/>
      <c r="L76" s="48"/>
      <c r="M76" s="47"/>
      <c r="N76" s="47"/>
      <c r="O76" s="47"/>
      <c r="P76" s="47"/>
      <c r="Q76" s="47"/>
      <c r="R76" s="47">
        <v>1</v>
      </c>
      <c r="S76" s="47"/>
      <c r="T76" s="47"/>
      <c r="U76" s="47"/>
      <c r="V76" s="47"/>
      <c r="W76" s="47"/>
      <c r="X76" s="47"/>
      <c r="Y76" s="47"/>
      <c r="Z76" s="47"/>
      <c r="AA76" s="47"/>
      <c r="AB76" s="47">
        <v>2</v>
      </c>
      <c r="AC76" s="49"/>
      <c r="AD76" s="47"/>
      <c r="AE76" s="47"/>
      <c r="AF76" s="50"/>
      <c r="AG76" s="10"/>
      <c r="AH76" s="11">
        <f t="shared" si="1"/>
        <v>4</v>
      </c>
    </row>
    <row r="77" spans="1:34" s="12" customFormat="1" ht="16.5" customHeight="1">
      <c r="A77" s="8">
        <v>21</v>
      </c>
      <c r="B77" s="79" t="s">
        <v>87</v>
      </c>
      <c r="C77" s="47"/>
      <c r="D77" s="47"/>
      <c r="E77" s="47"/>
      <c r="F77" s="50"/>
      <c r="G77" s="47"/>
      <c r="H77" s="47"/>
      <c r="I77" s="47"/>
      <c r="J77" s="47"/>
      <c r="K77" s="47"/>
      <c r="L77" s="48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>
        <v>2</v>
      </c>
      <c r="AC77" s="49"/>
      <c r="AD77" s="47"/>
      <c r="AE77" s="47"/>
      <c r="AF77" s="50"/>
      <c r="AG77" s="10"/>
      <c r="AH77" s="11">
        <f t="shared" si="1"/>
        <v>2</v>
      </c>
    </row>
    <row r="78" spans="1:34" s="12" customFormat="1" ht="15">
      <c r="A78" s="8">
        <v>22</v>
      </c>
      <c r="B78" s="3" t="s">
        <v>155</v>
      </c>
      <c r="C78" s="47"/>
      <c r="D78" s="47"/>
      <c r="E78" s="47"/>
      <c r="F78" s="47">
        <v>5</v>
      </c>
      <c r="G78" s="47"/>
      <c r="H78" s="47"/>
      <c r="I78" s="47"/>
      <c r="J78" s="47"/>
      <c r="K78" s="47"/>
      <c r="L78" s="48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9"/>
      <c r="AD78" s="47"/>
      <c r="AE78" s="47"/>
      <c r="AF78" s="50"/>
      <c r="AG78" s="10"/>
      <c r="AH78" s="11">
        <f t="shared" si="1"/>
        <v>5</v>
      </c>
    </row>
    <row r="79" spans="1:34" s="12" customFormat="1" ht="15">
      <c r="A79" s="8">
        <v>23</v>
      </c>
      <c r="B79" s="3" t="s">
        <v>165</v>
      </c>
      <c r="C79" s="47"/>
      <c r="D79" s="47"/>
      <c r="E79" s="47"/>
      <c r="F79" s="47">
        <v>5</v>
      </c>
      <c r="G79" s="47"/>
      <c r="H79" s="47"/>
      <c r="I79" s="47"/>
      <c r="J79" s="47"/>
      <c r="K79" s="47"/>
      <c r="L79" s="48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9"/>
      <c r="AD79" s="47"/>
      <c r="AE79" s="47"/>
      <c r="AF79" s="50"/>
      <c r="AG79" s="10"/>
      <c r="AH79" s="11">
        <f t="shared" si="1"/>
        <v>5</v>
      </c>
    </row>
    <row r="80" spans="1:35" s="12" customFormat="1" ht="15">
      <c r="A80" s="16">
        <v>24</v>
      </c>
      <c r="B80" s="15" t="s">
        <v>166</v>
      </c>
      <c r="C80" s="26"/>
      <c r="D80" s="26"/>
      <c r="E80" s="26"/>
      <c r="F80" s="26">
        <v>5</v>
      </c>
      <c r="G80" s="26"/>
      <c r="H80" s="26"/>
      <c r="I80" s="26"/>
      <c r="J80" s="26"/>
      <c r="K80" s="26"/>
      <c r="L80" s="70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71"/>
      <c r="AD80" s="26"/>
      <c r="AE80" s="26"/>
      <c r="AF80" s="27"/>
      <c r="AG80" s="56"/>
      <c r="AH80" s="11">
        <v>5</v>
      </c>
      <c r="AI80" s="57"/>
    </row>
    <row r="81" spans="1:35" s="12" customFormat="1" ht="15">
      <c r="A81" s="17">
        <v>25</v>
      </c>
      <c r="B81" s="3" t="s">
        <v>167</v>
      </c>
      <c r="C81" s="32"/>
      <c r="D81" s="32"/>
      <c r="E81" s="32"/>
      <c r="F81" s="32">
        <v>5</v>
      </c>
      <c r="G81" s="32"/>
      <c r="H81" s="32"/>
      <c r="I81" s="32"/>
      <c r="J81" s="32"/>
      <c r="K81" s="32"/>
      <c r="L81" s="33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4"/>
      <c r="AD81" s="32"/>
      <c r="AE81" s="32"/>
      <c r="AF81" s="35"/>
      <c r="AG81" s="80"/>
      <c r="AH81" s="11">
        <v>5</v>
      </c>
      <c r="AI81" s="57"/>
    </row>
    <row r="82" spans="1:34" s="12" customFormat="1" ht="15">
      <c r="A82" s="14">
        <v>26</v>
      </c>
      <c r="B82" s="126" t="s">
        <v>88</v>
      </c>
      <c r="C82" s="47"/>
      <c r="D82" s="127"/>
      <c r="E82" s="47"/>
      <c r="F82" s="127"/>
      <c r="G82" s="47"/>
      <c r="H82" s="47"/>
      <c r="I82" s="47"/>
      <c r="J82" s="47"/>
      <c r="K82" s="47"/>
      <c r="L82" s="48"/>
      <c r="M82" s="47">
        <v>4</v>
      </c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6"/>
      <c r="Y82" s="47"/>
      <c r="Z82" s="47"/>
      <c r="AA82" s="47"/>
      <c r="AB82" s="47"/>
      <c r="AC82" s="49"/>
      <c r="AD82" s="47"/>
      <c r="AE82" s="47"/>
      <c r="AF82" s="50"/>
      <c r="AG82" s="56"/>
      <c r="AH82" s="123">
        <f t="shared" si="1"/>
        <v>4</v>
      </c>
    </row>
    <row r="83" spans="1:36" s="12" customFormat="1" ht="15.75" thickBot="1">
      <c r="A83" s="130">
        <v>27</v>
      </c>
      <c r="B83" s="159" t="s">
        <v>73</v>
      </c>
      <c r="C83" s="62"/>
      <c r="D83" s="62"/>
      <c r="E83" s="62"/>
      <c r="F83" s="62"/>
      <c r="G83" s="62"/>
      <c r="H83" s="62"/>
      <c r="I83" s="62"/>
      <c r="J83" s="62"/>
      <c r="K83" s="62"/>
      <c r="L83" s="63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>
        <v>5</v>
      </c>
      <c r="AC83" s="64"/>
      <c r="AD83" s="62"/>
      <c r="AE83" s="62"/>
      <c r="AF83" s="65"/>
      <c r="AG83" s="82"/>
      <c r="AH83" s="67">
        <f>SUM(C83:AG83)</f>
        <v>5</v>
      </c>
      <c r="AI83" s="57"/>
      <c r="AJ83" s="152"/>
    </row>
    <row r="84" spans="1:38" s="12" customFormat="1" ht="15">
      <c r="A84" s="68"/>
      <c r="B84" s="69"/>
      <c r="C84" s="26"/>
      <c r="D84" s="26"/>
      <c r="E84" s="26"/>
      <c r="F84" s="26"/>
      <c r="G84" s="26"/>
      <c r="H84" s="128"/>
      <c r="I84" s="26"/>
      <c r="J84" s="118"/>
      <c r="K84" s="26"/>
      <c r="L84" s="70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71"/>
      <c r="AD84" s="26"/>
      <c r="AE84" s="26"/>
      <c r="AF84" s="27"/>
      <c r="AG84" s="27"/>
      <c r="AH84" s="84"/>
      <c r="AI84" s="151"/>
      <c r="AJ84" s="150"/>
      <c r="AK84" s="163"/>
      <c r="AL84" s="152"/>
    </row>
    <row r="85" spans="1:39" s="12" customFormat="1" ht="15">
      <c r="A85" s="74"/>
      <c r="B85" s="75" t="s">
        <v>184</v>
      </c>
      <c r="C85" s="47"/>
      <c r="D85" s="47"/>
      <c r="E85" s="47"/>
      <c r="F85" s="47"/>
      <c r="G85" s="47"/>
      <c r="H85" s="47"/>
      <c r="I85" s="26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9"/>
      <c r="AD85" s="47"/>
      <c r="AE85" s="47"/>
      <c r="AF85" s="47"/>
      <c r="AG85" s="50"/>
      <c r="AH85" s="73"/>
      <c r="AJ85" s="119"/>
      <c r="AK85" s="151"/>
      <c r="AL85" s="150"/>
      <c r="AM85" s="57"/>
    </row>
    <row r="86" spans="1:38" s="12" customFormat="1" ht="15.75" thickBot="1">
      <c r="A86" s="76" t="s">
        <v>31</v>
      </c>
      <c r="B86" s="76" t="s">
        <v>32</v>
      </c>
      <c r="C86" s="32"/>
      <c r="D86" s="32"/>
      <c r="E86" s="32"/>
      <c r="F86" s="32"/>
      <c r="G86" s="32"/>
      <c r="H86" s="32"/>
      <c r="I86" s="32"/>
      <c r="J86" s="32"/>
      <c r="K86" s="32"/>
      <c r="L86" s="33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4"/>
      <c r="AD86" s="32"/>
      <c r="AE86" s="32"/>
      <c r="AF86" s="35"/>
      <c r="AG86" s="35"/>
      <c r="AH86" s="36"/>
      <c r="AL86" s="119"/>
    </row>
    <row r="87" spans="1:34" s="12" customFormat="1" ht="15">
      <c r="A87" s="86">
        <v>1</v>
      </c>
      <c r="B87" s="87" t="s">
        <v>89</v>
      </c>
      <c r="C87" s="40">
        <v>5</v>
      </c>
      <c r="D87" s="40">
        <v>2</v>
      </c>
      <c r="E87" s="40"/>
      <c r="F87" s="40">
        <v>5</v>
      </c>
      <c r="G87" s="40">
        <v>2</v>
      </c>
      <c r="H87" s="40"/>
      <c r="I87" s="40"/>
      <c r="J87" s="40">
        <v>9</v>
      </c>
      <c r="K87" s="40"/>
      <c r="L87" s="41">
        <v>4</v>
      </c>
      <c r="M87" s="40">
        <v>2</v>
      </c>
      <c r="N87" s="40">
        <v>10</v>
      </c>
      <c r="O87" s="40">
        <v>5</v>
      </c>
      <c r="P87" s="40"/>
      <c r="Q87" s="40"/>
      <c r="R87" s="40">
        <v>6</v>
      </c>
      <c r="S87" s="40"/>
      <c r="T87" s="40"/>
      <c r="U87" s="40">
        <v>5</v>
      </c>
      <c r="V87" s="40">
        <v>2</v>
      </c>
      <c r="W87" s="40">
        <v>5</v>
      </c>
      <c r="X87" s="40">
        <v>3</v>
      </c>
      <c r="Y87" s="40"/>
      <c r="Z87" s="40">
        <v>2</v>
      </c>
      <c r="AA87" s="40"/>
      <c r="AB87" s="40"/>
      <c r="AC87" s="42"/>
      <c r="AD87" s="40"/>
      <c r="AE87" s="40"/>
      <c r="AF87" s="43"/>
      <c r="AG87" s="44"/>
      <c r="AH87" s="45">
        <f t="shared" si="1"/>
        <v>67</v>
      </c>
    </row>
    <row r="88" spans="1:34" s="12" customFormat="1" ht="15">
      <c r="A88" s="88">
        <v>2</v>
      </c>
      <c r="B88" s="7" t="s">
        <v>90</v>
      </c>
      <c r="C88" s="47"/>
      <c r="D88" s="47"/>
      <c r="E88" s="47"/>
      <c r="F88" s="47"/>
      <c r="G88" s="47"/>
      <c r="H88" s="47"/>
      <c r="I88" s="47"/>
      <c r="J88" s="47"/>
      <c r="K88" s="47">
        <v>4</v>
      </c>
      <c r="L88" s="48"/>
      <c r="M88" s="47"/>
      <c r="N88" s="47"/>
      <c r="O88" s="47"/>
      <c r="P88" s="47"/>
      <c r="Q88" s="47"/>
      <c r="R88" s="47"/>
      <c r="S88" s="47"/>
      <c r="T88" s="47"/>
      <c r="U88" s="47">
        <v>4</v>
      </c>
      <c r="V88" s="47"/>
      <c r="W88" s="47"/>
      <c r="X88" s="47"/>
      <c r="Y88" s="47"/>
      <c r="Z88" s="47"/>
      <c r="AA88" s="47">
        <v>1</v>
      </c>
      <c r="AB88" s="47"/>
      <c r="AC88" s="49"/>
      <c r="AD88" s="47"/>
      <c r="AE88" s="47"/>
      <c r="AF88" s="50"/>
      <c r="AG88" s="10"/>
      <c r="AH88" s="11">
        <f t="shared" si="1"/>
        <v>9</v>
      </c>
    </row>
    <row r="89" spans="1:36" s="12" customFormat="1" ht="15.75" thickBot="1">
      <c r="A89" s="89">
        <v>3</v>
      </c>
      <c r="B89" s="4" t="s">
        <v>152</v>
      </c>
      <c r="C89" s="62"/>
      <c r="D89" s="62"/>
      <c r="E89" s="62"/>
      <c r="F89" s="62"/>
      <c r="G89" s="62"/>
      <c r="H89" s="62"/>
      <c r="I89" s="62"/>
      <c r="J89" s="62"/>
      <c r="K89" s="62"/>
      <c r="L89" s="63"/>
      <c r="M89" s="62"/>
      <c r="N89" s="62"/>
      <c r="O89" s="62"/>
      <c r="P89" s="62"/>
      <c r="Q89" s="62"/>
      <c r="R89" s="62"/>
      <c r="S89" s="62"/>
      <c r="T89" s="62"/>
      <c r="U89" s="62"/>
      <c r="V89" s="62">
        <v>2</v>
      </c>
      <c r="W89" s="62"/>
      <c r="X89" s="62"/>
      <c r="Y89" s="62"/>
      <c r="Z89" s="62"/>
      <c r="AA89" s="62"/>
      <c r="AB89" s="62"/>
      <c r="AC89" s="64"/>
      <c r="AD89" s="62"/>
      <c r="AE89" s="62"/>
      <c r="AF89" s="65"/>
      <c r="AG89" s="66"/>
      <c r="AH89" s="67">
        <f t="shared" si="1"/>
        <v>2</v>
      </c>
      <c r="AJ89" s="152"/>
    </row>
    <row r="90" spans="1:38" s="12" customFormat="1" ht="15">
      <c r="A90" s="68"/>
      <c r="B90" s="69"/>
      <c r="C90" s="26"/>
      <c r="D90" s="26"/>
      <c r="E90" s="26"/>
      <c r="F90" s="26"/>
      <c r="G90" s="26"/>
      <c r="H90" s="26"/>
      <c r="I90" s="26"/>
      <c r="J90" s="26"/>
      <c r="K90" s="26"/>
      <c r="L90" s="70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71"/>
      <c r="AD90" s="26"/>
      <c r="AE90" s="26"/>
      <c r="AF90" s="27"/>
      <c r="AG90" s="27"/>
      <c r="AH90" s="84"/>
      <c r="AI90" s="151"/>
      <c r="AJ90" s="150"/>
      <c r="AK90" s="163"/>
      <c r="AL90" s="152"/>
    </row>
    <row r="91" spans="1:39" s="12" customFormat="1" ht="15">
      <c r="A91" s="72"/>
      <c r="B91" s="85"/>
      <c r="C91" s="47"/>
      <c r="D91" s="47"/>
      <c r="E91" s="47"/>
      <c r="F91" s="47"/>
      <c r="G91" s="47"/>
      <c r="H91" s="47"/>
      <c r="I91" s="47"/>
      <c r="J91" s="47"/>
      <c r="K91" s="47"/>
      <c r="L91" s="48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9"/>
      <c r="AD91" s="47"/>
      <c r="AE91" s="47"/>
      <c r="AF91" s="50"/>
      <c r="AG91" s="50"/>
      <c r="AH91" s="73"/>
      <c r="AJ91" s="119"/>
      <c r="AK91" s="151"/>
      <c r="AM91" s="57"/>
    </row>
    <row r="92" spans="1:38" s="12" customFormat="1" ht="15.75" customHeight="1">
      <c r="A92" s="90"/>
      <c r="B92" s="91" t="s">
        <v>185</v>
      </c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49"/>
      <c r="AD92" s="47"/>
      <c r="AE92" s="92"/>
      <c r="AF92" s="92"/>
      <c r="AG92" s="50"/>
      <c r="AH92" s="73"/>
      <c r="AL92" s="119"/>
    </row>
    <row r="93" spans="1:34" s="12" customFormat="1" ht="15.75" thickBot="1">
      <c r="A93" s="76" t="s">
        <v>31</v>
      </c>
      <c r="B93" s="76" t="s">
        <v>32</v>
      </c>
      <c r="C93" s="32"/>
      <c r="D93" s="32"/>
      <c r="E93" s="32"/>
      <c r="F93" s="32"/>
      <c r="G93" s="32"/>
      <c r="H93" s="32"/>
      <c r="I93" s="32"/>
      <c r="J93" s="32"/>
      <c r="K93" s="32"/>
      <c r="L93" s="33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4"/>
      <c r="AD93" s="32"/>
      <c r="AE93" s="32"/>
      <c r="AF93" s="35"/>
      <c r="AG93" s="35"/>
      <c r="AH93" s="36"/>
    </row>
    <row r="94" spans="1:34" s="12" customFormat="1" ht="15">
      <c r="A94" s="93">
        <v>1</v>
      </c>
      <c r="B94" s="94" t="s">
        <v>91</v>
      </c>
      <c r="C94" s="40"/>
      <c r="D94" s="40">
        <v>4</v>
      </c>
      <c r="E94" s="40"/>
      <c r="F94" s="40"/>
      <c r="G94" s="40"/>
      <c r="H94" s="40"/>
      <c r="I94" s="40"/>
      <c r="J94" s="40"/>
      <c r="K94" s="40"/>
      <c r="L94" s="41"/>
      <c r="M94" s="40"/>
      <c r="N94" s="40"/>
      <c r="O94" s="40"/>
      <c r="P94" s="40">
        <v>4</v>
      </c>
      <c r="Q94" s="40"/>
      <c r="R94" s="40">
        <v>4</v>
      </c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2"/>
      <c r="AD94" s="40">
        <v>5</v>
      </c>
      <c r="AE94" s="40"/>
      <c r="AF94" s="43"/>
      <c r="AG94" s="44"/>
      <c r="AH94" s="45">
        <f aca="true" t="shared" si="2" ref="AH94:AH121">SUM(C94:AG94)</f>
        <v>17</v>
      </c>
    </row>
    <row r="95" spans="1:34" s="12" customFormat="1" ht="15">
      <c r="A95" s="95">
        <v>2</v>
      </c>
      <c r="B95" s="97" t="s">
        <v>92</v>
      </c>
      <c r="C95" s="47"/>
      <c r="D95" s="47"/>
      <c r="E95" s="47"/>
      <c r="F95" s="47"/>
      <c r="G95" s="47"/>
      <c r="H95" s="47"/>
      <c r="I95" s="47"/>
      <c r="J95" s="47"/>
      <c r="K95" s="47"/>
      <c r="L95" s="48"/>
      <c r="M95" s="47"/>
      <c r="N95" s="47">
        <v>7</v>
      </c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9"/>
      <c r="AD95" s="47"/>
      <c r="AE95" s="47"/>
      <c r="AF95" s="50"/>
      <c r="AG95" s="10"/>
      <c r="AH95" s="11">
        <f t="shared" si="2"/>
        <v>7</v>
      </c>
    </row>
    <row r="96" spans="1:34" s="12" customFormat="1" ht="15">
      <c r="A96" s="95">
        <v>3</v>
      </c>
      <c r="B96" s="97" t="s">
        <v>93</v>
      </c>
      <c r="C96" s="47"/>
      <c r="D96" s="47"/>
      <c r="E96" s="47"/>
      <c r="F96" s="47"/>
      <c r="G96" s="47"/>
      <c r="H96" s="47"/>
      <c r="I96" s="47"/>
      <c r="J96" s="47"/>
      <c r="K96" s="47"/>
      <c r="L96" s="48"/>
      <c r="M96" s="47"/>
      <c r="N96" s="47">
        <v>5</v>
      </c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9"/>
      <c r="AD96" s="47"/>
      <c r="AE96" s="47"/>
      <c r="AF96" s="50"/>
      <c r="AG96" s="10"/>
      <c r="AH96" s="11">
        <f t="shared" si="2"/>
        <v>5</v>
      </c>
    </row>
    <row r="97" spans="1:34" s="12" customFormat="1" ht="15">
      <c r="A97" s="95">
        <v>4</v>
      </c>
      <c r="B97" s="96" t="s">
        <v>94</v>
      </c>
      <c r="C97" s="47"/>
      <c r="D97" s="47"/>
      <c r="E97" s="47"/>
      <c r="F97" s="47"/>
      <c r="G97" s="47"/>
      <c r="H97" s="47"/>
      <c r="I97" s="47"/>
      <c r="J97" s="47"/>
      <c r="K97" s="47"/>
      <c r="L97" s="48"/>
      <c r="M97" s="47"/>
      <c r="N97" s="47">
        <v>5</v>
      </c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9"/>
      <c r="AD97" s="47"/>
      <c r="AE97" s="47"/>
      <c r="AF97" s="50"/>
      <c r="AG97" s="10"/>
      <c r="AH97" s="11">
        <f t="shared" si="2"/>
        <v>5</v>
      </c>
    </row>
    <row r="98" spans="1:34" s="12" customFormat="1" ht="15">
      <c r="A98" s="95">
        <v>5</v>
      </c>
      <c r="B98" s="96" t="s">
        <v>95</v>
      </c>
      <c r="C98" s="47"/>
      <c r="D98" s="47"/>
      <c r="E98" s="47"/>
      <c r="F98" s="47"/>
      <c r="G98" s="47"/>
      <c r="H98" s="47"/>
      <c r="I98" s="47"/>
      <c r="J98" s="47"/>
      <c r="K98" s="47"/>
      <c r="L98" s="48"/>
      <c r="M98" s="47"/>
      <c r="N98" s="47">
        <v>5</v>
      </c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9"/>
      <c r="AD98" s="47"/>
      <c r="AE98" s="47"/>
      <c r="AF98" s="50"/>
      <c r="AG98" s="10"/>
      <c r="AH98" s="11">
        <f t="shared" si="2"/>
        <v>5</v>
      </c>
    </row>
    <row r="99" spans="1:34" s="12" customFormat="1" ht="15">
      <c r="A99" s="95">
        <v>6</v>
      </c>
      <c r="B99" s="5" t="s">
        <v>156</v>
      </c>
      <c r="C99" s="47"/>
      <c r="D99" s="47"/>
      <c r="E99" s="47"/>
      <c r="F99" s="47"/>
      <c r="G99" s="47"/>
      <c r="H99" s="47"/>
      <c r="I99" s="47"/>
      <c r="J99" s="47"/>
      <c r="K99" s="47"/>
      <c r="L99" s="48">
        <v>4</v>
      </c>
      <c r="M99" s="47"/>
      <c r="N99" s="47"/>
      <c r="O99" s="47"/>
      <c r="P99" s="50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9"/>
      <c r="AD99" s="47"/>
      <c r="AE99" s="47"/>
      <c r="AF99" s="50"/>
      <c r="AG99" s="10"/>
      <c r="AH99" s="11">
        <f t="shared" si="2"/>
        <v>4</v>
      </c>
    </row>
    <row r="100" spans="1:34" s="12" customFormat="1" ht="15">
      <c r="A100" s="95">
        <v>7</v>
      </c>
      <c r="B100" s="3" t="s">
        <v>157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8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>
        <v>5</v>
      </c>
      <c r="AA100" s="47"/>
      <c r="AB100" s="47"/>
      <c r="AC100" s="49"/>
      <c r="AD100" s="47"/>
      <c r="AE100" s="47"/>
      <c r="AF100" s="50"/>
      <c r="AG100" s="10"/>
      <c r="AH100" s="11">
        <f t="shared" si="2"/>
        <v>5</v>
      </c>
    </row>
    <row r="101" spans="1:34" s="12" customFormat="1" ht="15">
      <c r="A101" s="95">
        <v>8</v>
      </c>
      <c r="B101" s="102" t="s">
        <v>96</v>
      </c>
      <c r="C101" s="26"/>
      <c r="D101" s="47"/>
      <c r="E101" s="26"/>
      <c r="F101" s="26"/>
      <c r="G101" s="26"/>
      <c r="H101" s="26"/>
      <c r="I101" s="26"/>
      <c r="J101" s="47"/>
      <c r="K101" s="26"/>
      <c r="L101" s="70"/>
      <c r="M101" s="26"/>
      <c r="N101" s="26"/>
      <c r="O101" s="26"/>
      <c r="P101" s="26"/>
      <c r="Q101" s="26"/>
      <c r="R101" s="47">
        <v>3</v>
      </c>
      <c r="S101" s="47"/>
      <c r="T101" s="47"/>
      <c r="U101" s="47"/>
      <c r="V101" s="47"/>
      <c r="W101" s="47"/>
      <c r="X101" s="47">
        <v>17</v>
      </c>
      <c r="Y101" s="47"/>
      <c r="Z101" s="47"/>
      <c r="AA101" s="47"/>
      <c r="AB101" s="47"/>
      <c r="AC101" s="49"/>
      <c r="AD101" s="47"/>
      <c r="AE101" s="47"/>
      <c r="AF101" s="50"/>
      <c r="AG101" s="56"/>
      <c r="AH101" s="11">
        <f t="shared" si="2"/>
        <v>20</v>
      </c>
    </row>
    <row r="102" spans="1:34" s="12" customFormat="1" ht="15" hidden="1">
      <c r="A102" s="99">
        <v>2</v>
      </c>
      <c r="B102" s="100" t="s">
        <v>97</v>
      </c>
      <c r="C102" s="26"/>
      <c r="D102" s="26"/>
      <c r="E102" s="26"/>
      <c r="F102" s="26"/>
      <c r="G102" s="26"/>
      <c r="H102" s="26"/>
      <c r="I102" s="26"/>
      <c r="J102" s="26"/>
      <c r="K102" s="26"/>
      <c r="L102" s="70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47"/>
      <c r="AA102" s="26"/>
      <c r="AB102" s="26"/>
      <c r="AC102" s="71"/>
      <c r="AD102" s="26"/>
      <c r="AE102" s="26"/>
      <c r="AF102" s="27"/>
      <c r="AG102" s="59"/>
      <c r="AH102" s="60">
        <f t="shared" si="2"/>
        <v>0</v>
      </c>
    </row>
    <row r="103" spans="1:34" s="12" customFormat="1" ht="15" hidden="1">
      <c r="A103" s="101">
        <v>3</v>
      </c>
      <c r="B103" s="102" t="s">
        <v>98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8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9"/>
      <c r="AD103" s="47"/>
      <c r="AE103" s="47"/>
      <c r="AF103" s="50"/>
      <c r="AG103" s="10"/>
      <c r="AH103" s="11">
        <f t="shared" si="2"/>
        <v>0</v>
      </c>
    </row>
    <row r="104" spans="1:34" s="12" customFormat="1" ht="15.75" hidden="1" thickBot="1">
      <c r="A104" s="132">
        <v>4</v>
      </c>
      <c r="B104" s="137" t="s">
        <v>99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3"/>
      <c r="M104" s="32"/>
      <c r="N104" s="32"/>
      <c r="O104" s="32"/>
      <c r="P104" s="32"/>
      <c r="Q104" s="32"/>
      <c r="R104" s="62"/>
      <c r="S104" s="62"/>
      <c r="T104" s="62"/>
      <c r="U104" s="62"/>
      <c r="V104" s="62"/>
      <c r="W104" s="62"/>
      <c r="X104" s="62"/>
      <c r="Y104" s="62"/>
      <c r="Z104" s="62"/>
      <c r="AA104" s="32"/>
      <c r="AB104" s="32"/>
      <c r="AC104" s="34"/>
      <c r="AD104" s="32"/>
      <c r="AE104" s="32"/>
      <c r="AF104" s="35"/>
      <c r="AG104" s="131"/>
      <c r="AH104" s="53">
        <f t="shared" si="2"/>
        <v>0</v>
      </c>
    </row>
    <row r="105" spans="1:36" s="12" customFormat="1" ht="15.75" thickBot="1">
      <c r="A105" s="160">
        <v>9</v>
      </c>
      <c r="B105" s="4" t="s">
        <v>170</v>
      </c>
      <c r="C105" s="133"/>
      <c r="D105" s="62">
        <v>5</v>
      </c>
      <c r="E105" s="133"/>
      <c r="F105" s="133"/>
      <c r="G105" s="133"/>
      <c r="H105" s="133"/>
      <c r="I105" s="133"/>
      <c r="J105" s="133"/>
      <c r="K105" s="133"/>
      <c r="L105" s="138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4"/>
      <c r="AB105" s="134"/>
      <c r="AC105" s="134"/>
      <c r="AD105" s="134"/>
      <c r="AE105" s="134"/>
      <c r="AF105" s="134"/>
      <c r="AG105" s="135"/>
      <c r="AH105" s="136">
        <f>SUM(C105:AG105)</f>
        <v>5</v>
      </c>
      <c r="AI105" s="57"/>
      <c r="AJ105" s="152"/>
    </row>
    <row r="106" spans="1:38" s="12" customFormat="1" ht="15">
      <c r="A106" s="68"/>
      <c r="B106" s="69"/>
      <c r="C106" s="26"/>
      <c r="D106" s="26"/>
      <c r="E106" s="26"/>
      <c r="F106" s="26"/>
      <c r="G106" s="26"/>
      <c r="H106" s="26"/>
      <c r="I106" s="26"/>
      <c r="J106" s="26"/>
      <c r="K106" s="26"/>
      <c r="L106" s="70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71"/>
      <c r="AD106" s="26"/>
      <c r="AE106" s="26"/>
      <c r="AF106" s="27"/>
      <c r="AG106" s="27"/>
      <c r="AH106" s="84"/>
      <c r="AI106" s="151"/>
      <c r="AJ106" s="150"/>
      <c r="AK106" s="163"/>
      <c r="AL106" s="152"/>
    </row>
    <row r="107" spans="1:39" s="12" customFormat="1" ht="15.75" customHeight="1">
      <c r="A107" s="103"/>
      <c r="B107" s="91" t="s">
        <v>186</v>
      </c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49"/>
      <c r="AD107" s="47"/>
      <c r="AE107" s="92"/>
      <c r="AF107" s="92"/>
      <c r="AG107" s="50"/>
      <c r="AH107" s="73"/>
      <c r="AJ107" s="119"/>
      <c r="AK107" s="151"/>
      <c r="AM107" s="57"/>
    </row>
    <row r="108" spans="1:38" s="12" customFormat="1" ht="15.75" thickBot="1">
      <c r="A108" s="76" t="s">
        <v>31</v>
      </c>
      <c r="B108" s="76" t="s">
        <v>32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3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4"/>
      <c r="AD108" s="32"/>
      <c r="AE108" s="32"/>
      <c r="AF108" s="35"/>
      <c r="AG108" s="35"/>
      <c r="AH108" s="36"/>
      <c r="AL108" s="119"/>
    </row>
    <row r="109" spans="1:34" s="12" customFormat="1" ht="15">
      <c r="A109" s="104">
        <v>1</v>
      </c>
      <c r="B109" s="78" t="s">
        <v>100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1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2">
        <v>4</v>
      </c>
      <c r="AD109" s="40"/>
      <c r="AE109" s="40"/>
      <c r="AF109" s="43"/>
      <c r="AG109" s="44"/>
      <c r="AH109" s="45">
        <f t="shared" si="2"/>
        <v>4</v>
      </c>
    </row>
    <row r="110" spans="1:34" s="12" customFormat="1" ht="15.75" customHeight="1">
      <c r="A110" s="14">
        <v>2</v>
      </c>
      <c r="B110" s="9" t="s">
        <v>101</v>
      </c>
      <c r="C110" s="47"/>
      <c r="D110" s="47">
        <v>10</v>
      </c>
      <c r="E110" s="47"/>
      <c r="F110" s="47"/>
      <c r="G110" s="47"/>
      <c r="H110" s="47"/>
      <c r="I110" s="47"/>
      <c r="J110" s="47"/>
      <c r="K110" s="47"/>
      <c r="L110" s="48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9">
        <v>5</v>
      </c>
      <c r="AD110" s="47"/>
      <c r="AE110" s="47"/>
      <c r="AF110" s="50"/>
      <c r="AG110" s="10"/>
      <c r="AH110" s="11">
        <f t="shared" si="2"/>
        <v>15</v>
      </c>
    </row>
    <row r="111" spans="1:34" s="12" customFormat="1" ht="15">
      <c r="A111" s="14">
        <v>3</v>
      </c>
      <c r="B111" s="7" t="s">
        <v>102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8"/>
      <c r="M111" s="47"/>
      <c r="N111" s="47"/>
      <c r="O111" s="47"/>
      <c r="P111" s="47"/>
      <c r="Q111" s="47">
        <v>2</v>
      </c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9"/>
      <c r="AD111" s="47"/>
      <c r="AE111" s="47"/>
      <c r="AF111" s="50"/>
      <c r="AG111" s="10"/>
      <c r="AH111" s="11">
        <f t="shared" si="2"/>
        <v>2</v>
      </c>
    </row>
    <row r="112" spans="1:34" s="12" customFormat="1" ht="15">
      <c r="A112" s="14">
        <v>4</v>
      </c>
      <c r="B112" s="7" t="s">
        <v>103</v>
      </c>
      <c r="C112" s="47"/>
      <c r="D112" s="47"/>
      <c r="E112" s="47"/>
      <c r="F112" s="47"/>
      <c r="G112" s="47"/>
      <c r="H112" s="47"/>
      <c r="I112" s="47"/>
      <c r="J112" s="47"/>
      <c r="K112" s="47"/>
      <c r="L112" s="48"/>
      <c r="M112" s="47"/>
      <c r="N112" s="47"/>
      <c r="O112" s="47"/>
      <c r="P112" s="47"/>
      <c r="Q112" s="47"/>
      <c r="R112" s="47">
        <v>4</v>
      </c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9"/>
      <c r="AD112" s="47"/>
      <c r="AE112" s="47"/>
      <c r="AF112" s="50"/>
      <c r="AG112" s="10"/>
      <c r="AH112" s="11">
        <f t="shared" si="2"/>
        <v>4</v>
      </c>
    </row>
    <row r="113" spans="1:34" s="12" customFormat="1" ht="15">
      <c r="A113" s="14">
        <v>5</v>
      </c>
      <c r="B113" s="7" t="s">
        <v>104</v>
      </c>
      <c r="C113" s="47"/>
      <c r="D113" s="47"/>
      <c r="E113" s="47"/>
      <c r="F113" s="47"/>
      <c r="G113" s="47"/>
      <c r="H113" s="47"/>
      <c r="I113" s="47"/>
      <c r="J113" s="47"/>
      <c r="K113" s="47"/>
      <c r="L113" s="48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>
        <v>8</v>
      </c>
      <c r="Z113" s="47"/>
      <c r="AA113" s="47"/>
      <c r="AB113" s="47"/>
      <c r="AC113" s="49"/>
      <c r="AD113" s="47"/>
      <c r="AE113" s="47"/>
      <c r="AF113" s="50"/>
      <c r="AG113" s="10"/>
      <c r="AH113" s="11">
        <f t="shared" si="2"/>
        <v>8</v>
      </c>
    </row>
    <row r="114" spans="1:34" s="12" customFormat="1" ht="15">
      <c r="A114" s="14">
        <v>6</v>
      </c>
      <c r="B114" s="7" t="s">
        <v>105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8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9"/>
      <c r="AD114" s="47"/>
      <c r="AE114" s="47">
        <v>4</v>
      </c>
      <c r="AF114" s="50"/>
      <c r="AG114" s="10"/>
      <c r="AH114" s="11">
        <f t="shared" si="2"/>
        <v>4</v>
      </c>
    </row>
    <row r="115" spans="1:34" s="12" customFormat="1" ht="15">
      <c r="A115" s="14">
        <v>7</v>
      </c>
      <c r="B115" s="7" t="s">
        <v>106</v>
      </c>
      <c r="C115" s="47"/>
      <c r="D115" s="47"/>
      <c r="E115" s="47"/>
      <c r="F115" s="47"/>
      <c r="G115" s="47"/>
      <c r="H115" s="47"/>
      <c r="I115" s="47"/>
      <c r="J115" s="47"/>
      <c r="K115" s="47"/>
      <c r="L115" s="48"/>
      <c r="M115" s="47"/>
      <c r="N115" s="47"/>
      <c r="O115" s="47">
        <v>3</v>
      </c>
      <c r="P115" s="47"/>
      <c r="Q115" s="47"/>
      <c r="R115" s="47"/>
      <c r="S115" s="47"/>
      <c r="T115" s="47"/>
      <c r="U115" s="47">
        <v>4</v>
      </c>
      <c r="V115" s="47"/>
      <c r="W115" s="47"/>
      <c r="X115" s="47"/>
      <c r="Y115" s="47"/>
      <c r="Z115" s="47"/>
      <c r="AA115" s="47"/>
      <c r="AB115" s="47"/>
      <c r="AC115" s="49"/>
      <c r="AD115" s="47"/>
      <c r="AE115" s="47"/>
      <c r="AF115" s="50"/>
      <c r="AG115" s="10"/>
      <c r="AH115" s="11">
        <f t="shared" si="2"/>
        <v>7</v>
      </c>
    </row>
    <row r="116" spans="1:34" s="12" customFormat="1" ht="15">
      <c r="A116" s="14">
        <v>8</v>
      </c>
      <c r="B116" s="7" t="s">
        <v>107</v>
      </c>
      <c r="C116" s="47"/>
      <c r="D116" s="47"/>
      <c r="E116" s="47"/>
      <c r="F116" s="47"/>
      <c r="G116" s="47">
        <v>5</v>
      </c>
      <c r="H116" s="47"/>
      <c r="I116" s="47"/>
      <c r="J116" s="47"/>
      <c r="K116" s="47"/>
      <c r="L116" s="48"/>
      <c r="M116" s="47"/>
      <c r="N116" s="47"/>
      <c r="O116" s="47"/>
      <c r="P116" s="47">
        <v>6</v>
      </c>
      <c r="Q116" s="47">
        <v>5</v>
      </c>
      <c r="R116" s="47">
        <v>4</v>
      </c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9"/>
      <c r="AD116" s="47"/>
      <c r="AE116" s="47"/>
      <c r="AF116" s="50"/>
      <c r="AG116" s="10">
        <v>6</v>
      </c>
      <c r="AH116" s="11">
        <f t="shared" si="2"/>
        <v>26</v>
      </c>
    </row>
    <row r="117" spans="1:34" s="12" customFormat="1" ht="15">
      <c r="A117" s="14">
        <v>9</v>
      </c>
      <c r="B117" s="6" t="s">
        <v>108</v>
      </c>
      <c r="C117" s="47"/>
      <c r="D117" s="47"/>
      <c r="E117" s="47"/>
      <c r="F117" s="47"/>
      <c r="G117" s="47">
        <v>6</v>
      </c>
      <c r="H117" s="47"/>
      <c r="I117" s="47"/>
      <c r="J117" s="47"/>
      <c r="K117" s="47"/>
      <c r="L117" s="48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9"/>
      <c r="AD117" s="47"/>
      <c r="AE117" s="47"/>
      <c r="AF117" s="50">
        <v>5</v>
      </c>
      <c r="AG117" s="10"/>
      <c r="AH117" s="11">
        <f t="shared" si="2"/>
        <v>11</v>
      </c>
    </row>
    <row r="118" spans="1:34" s="12" customFormat="1" ht="15">
      <c r="A118" s="14">
        <v>10</v>
      </c>
      <c r="B118" s="9" t="s">
        <v>109</v>
      </c>
      <c r="C118" s="47">
        <v>5</v>
      </c>
      <c r="D118" s="47"/>
      <c r="E118" s="47"/>
      <c r="F118" s="47"/>
      <c r="G118" s="47"/>
      <c r="H118" s="47"/>
      <c r="I118" s="47"/>
      <c r="J118" s="47"/>
      <c r="K118" s="47"/>
      <c r="L118" s="48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>
        <v>17</v>
      </c>
      <c r="AC118" s="49"/>
      <c r="AD118" s="47"/>
      <c r="AE118" s="47"/>
      <c r="AF118" s="50"/>
      <c r="AG118" s="10"/>
      <c r="AH118" s="11">
        <f t="shared" si="2"/>
        <v>22</v>
      </c>
    </row>
    <row r="119" spans="1:34" s="12" customFormat="1" ht="15">
      <c r="A119" s="14">
        <v>11</v>
      </c>
      <c r="B119" s="9" t="s">
        <v>110</v>
      </c>
      <c r="C119" s="47"/>
      <c r="D119" s="47"/>
      <c r="E119" s="47"/>
      <c r="F119" s="47"/>
      <c r="G119" s="47"/>
      <c r="H119" s="47"/>
      <c r="I119" s="47"/>
      <c r="J119" s="47"/>
      <c r="K119" s="47"/>
      <c r="L119" s="48">
        <v>7</v>
      </c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9"/>
      <c r="AD119" s="47"/>
      <c r="AE119" s="47"/>
      <c r="AF119" s="50"/>
      <c r="AG119" s="10"/>
      <c r="AH119" s="11">
        <f t="shared" si="2"/>
        <v>7</v>
      </c>
    </row>
    <row r="120" spans="1:34" s="12" customFormat="1" ht="15" hidden="1">
      <c r="A120" s="14">
        <v>19</v>
      </c>
      <c r="B120" s="9" t="s">
        <v>111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8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9"/>
      <c r="AD120" s="47"/>
      <c r="AE120" s="47"/>
      <c r="AF120" s="50"/>
      <c r="AG120" s="10"/>
      <c r="AH120" s="11">
        <f t="shared" si="2"/>
        <v>0</v>
      </c>
    </row>
    <row r="121" spans="1:34" s="12" customFormat="1" ht="15" hidden="1">
      <c r="A121" s="14">
        <v>20</v>
      </c>
      <c r="B121" s="9" t="s">
        <v>112</v>
      </c>
      <c r="C121" s="47"/>
      <c r="D121" s="47"/>
      <c r="E121" s="47"/>
      <c r="F121" s="47"/>
      <c r="G121" s="47"/>
      <c r="H121" s="47"/>
      <c r="I121" s="47"/>
      <c r="J121" s="47"/>
      <c r="K121" s="47"/>
      <c r="L121" s="48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9"/>
      <c r="AD121" s="47"/>
      <c r="AE121" s="47"/>
      <c r="AF121" s="50"/>
      <c r="AG121" s="10"/>
      <c r="AH121" s="11">
        <f t="shared" si="2"/>
        <v>0</v>
      </c>
    </row>
    <row r="122" spans="1:34" s="12" customFormat="1" ht="15" hidden="1">
      <c r="A122" s="14">
        <v>21</v>
      </c>
      <c r="B122" s="7" t="s">
        <v>113</v>
      </c>
      <c r="C122" s="47"/>
      <c r="D122" s="47"/>
      <c r="E122" s="47"/>
      <c r="F122" s="47"/>
      <c r="G122" s="47"/>
      <c r="H122" s="47"/>
      <c r="I122" s="47"/>
      <c r="J122" s="47"/>
      <c r="K122" s="47"/>
      <c r="L122" s="48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9"/>
      <c r="AD122" s="47"/>
      <c r="AE122" s="47"/>
      <c r="AF122" s="50"/>
      <c r="AG122" s="10"/>
      <c r="AH122" s="11">
        <f aca="true" t="shared" si="3" ref="AH122:AH149">SUM(C122:AG122)</f>
        <v>0</v>
      </c>
    </row>
    <row r="123" spans="1:34" s="12" customFormat="1" ht="15">
      <c r="A123" s="14">
        <v>12</v>
      </c>
      <c r="B123" s="7" t="s">
        <v>114</v>
      </c>
      <c r="C123" s="47">
        <v>4</v>
      </c>
      <c r="D123" s="47">
        <v>7</v>
      </c>
      <c r="E123" s="47"/>
      <c r="F123" s="47"/>
      <c r="G123" s="47"/>
      <c r="H123" s="47">
        <v>5</v>
      </c>
      <c r="I123" s="47"/>
      <c r="J123" s="47"/>
      <c r="K123" s="47"/>
      <c r="L123" s="48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9"/>
      <c r="AD123" s="47"/>
      <c r="AE123" s="47"/>
      <c r="AF123" s="50"/>
      <c r="AG123" s="10"/>
      <c r="AH123" s="11">
        <f t="shared" si="3"/>
        <v>16</v>
      </c>
    </row>
    <row r="124" spans="1:34" s="12" customFormat="1" ht="15">
      <c r="A124" s="14">
        <v>13</v>
      </c>
      <c r="B124" s="7" t="s">
        <v>115</v>
      </c>
      <c r="C124" s="47"/>
      <c r="D124" s="47"/>
      <c r="E124" s="47"/>
      <c r="F124" s="47"/>
      <c r="G124" s="47"/>
      <c r="H124" s="47"/>
      <c r="I124" s="47"/>
      <c r="J124" s="47"/>
      <c r="K124" s="47"/>
      <c r="L124" s="48"/>
      <c r="M124" s="47"/>
      <c r="N124" s="47"/>
      <c r="O124" s="47"/>
      <c r="P124" s="47">
        <v>2</v>
      </c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9"/>
      <c r="AD124" s="47"/>
      <c r="AE124" s="47"/>
      <c r="AF124" s="50"/>
      <c r="AG124" s="10"/>
      <c r="AH124" s="11">
        <f t="shared" si="3"/>
        <v>2</v>
      </c>
    </row>
    <row r="125" spans="1:34" s="12" customFormat="1" ht="15">
      <c r="A125" s="14">
        <v>14</v>
      </c>
      <c r="B125" s="7" t="s">
        <v>116</v>
      </c>
      <c r="C125" s="47"/>
      <c r="D125" s="47"/>
      <c r="E125" s="47"/>
      <c r="F125" s="47"/>
      <c r="G125" s="47"/>
      <c r="H125" s="47"/>
      <c r="I125" s="47"/>
      <c r="J125" s="47"/>
      <c r="K125" s="47"/>
      <c r="L125" s="48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>
        <v>7</v>
      </c>
      <c r="AC125" s="49"/>
      <c r="AD125" s="47"/>
      <c r="AE125" s="47"/>
      <c r="AF125" s="50"/>
      <c r="AG125" s="10"/>
      <c r="AH125" s="11">
        <f t="shared" si="3"/>
        <v>7</v>
      </c>
    </row>
    <row r="126" spans="1:34" s="12" customFormat="1" ht="15">
      <c r="A126" s="14">
        <v>15</v>
      </c>
      <c r="B126" s="3" t="s">
        <v>150</v>
      </c>
      <c r="C126" s="47"/>
      <c r="D126" s="47"/>
      <c r="E126" s="47"/>
      <c r="F126" s="47"/>
      <c r="G126" s="47"/>
      <c r="H126" s="47"/>
      <c r="I126" s="47"/>
      <c r="J126" s="47"/>
      <c r="K126" s="47"/>
      <c r="L126" s="48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9"/>
      <c r="AD126" s="47"/>
      <c r="AE126" s="47"/>
      <c r="AF126" s="50"/>
      <c r="AG126" s="10">
        <v>2</v>
      </c>
      <c r="AH126" s="11">
        <f t="shared" si="3"/>
        <v>2</v>
      </c>
    </row>
    <row r="127" spans="1:34" s="12" customFormat="1" ht="15">
      <c r="A127" s="105">
        <v>16</v>
      </c>
      <c r="B127" s="7" t="s">
        <v>139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8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9"/>
      <c r="AD127" s="47"/>
      <c r="AE127" s="47"/>
      <c r="AF127" s="50"/>
      <c r="AG127" s="10">
        <v>4</v>
      </c>
      <c r="AH127" s="11">
        <f>SUM(AG127)</f>
        <v>4</v>
      </c>
    </row>
    <row r="128" spans="1:34" s="12" customFormat="1" ht="15">
      <c r="A128" s="105">
        <v>17</v>
      </c>
      <c r="B128" s="7" t="s">
        <v>151</v>
      </c>
      <c r="C128" s="47"/>
      <c r="D128" s="47"/>
      <c r="E128" s="47"/>
      <c r="F128" s="47"/>
      <c r="G128" s="47"/>
      <c r="H128" s="47"/>
      <c r="I128" s="47"/>
      <c r="J128" s="47"/>
      <c r="K128" s="47"/>
      <c r="L128" s="48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9"/>
      <c r="AD128" s="47"/>
      <c r="AE128" s="47"/>
      <c r="AF128" s="50"/>
      <c r="AG128" s="10">
        <v>4</v>
      </c>
      <c r="AH128" s="11">
        <f>SUM(AG128)</f>
        <v>4</v>
      </c>
    </row>
    <row r="129" spans="1:34" s="12" customFormat="1" ht="15">
      <c r="A129" s="105">
        <v>18</v>
      </c>
      <c r="B129" s="3" t="s">
        <v>153</v>
      </c>
      <c r="C129" s="47"/>
      <c r="D129" s="47"/>
      <c r="E129" s="47"/>
      <c r="F129" s="47"/>
      <c r="G129" s="47"/>
      <c r="H129" s="47"/>
      <c r="I129" s="47"/>
      <c r="J129" s="47"/>
      <c r="K129" s="47"/>
      <c r="L129" s="48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9"/>
      <c r="AD129" s="47"/>
      <c r="AE129" s="47"/>
      <c r="AF129" s="50">
        <v>10</v>
      </c>
      <c r="AG129" s="10"/>
      <c r="AH129" s="11">
        <f t="shared" si="3"/>
        <v>10</v>
      </c>
    </row>
    <row r="130" spans="1:35" s="12" customFormat="1" ht="15">
      <c r="A130" s="172">
        <v>19</v>
      </c>
      <c r="B130" s="174" t="s">
        <v>168</v>
      </c>
      <c r="C130" s="26">
        <v>6</v>
      </c>
      <c r="D130" s="26"/>
      <c r="E130" s="26"/>
      <c r="F130" s="26"/>
      <c r="G130" s="26">
        <v>5</v>
      </c>
      <c r="H130" s="26">
        <v>10</v>
      </c>
      <c r="I130" s="26"/>
      <c r="J130" s="26">
        <v>9</v>
      </c>
      <c r="K130" s="26"/>
      <c r="L130" s="70">
        <v>8</v>
      </c>
      <c r="M130" s="26"/>
      <c r="N130" s="26">
        <v>7</v>
      </c>
      <c r="O130" s="26">
        <v>4</v>
      </c>
      <c r="P130" s="26">
        <v>4</v>
      </c>
      <c r="Q130" s="26">
        <v>4</v>
      </c>
      <c r="R130" s="26"/>
      <c r="S130" s="26">
        <v>4</v>
      </c>
      <c r="T130" s="26">
        <v>27</v>
      </c>
      <c r="U130" s="26">
        <v>4</v>
      </c>
      <c r="V130" s="26">
        <v>6</v>
      </c>
      <c r="W130" s="26"/>
      <c r="X130" s="26">
        <v>4</v>
      </c>
      <c r="Y130" s="26"/>
      <c r="Z130" s="26"/>
      <c r="AA130" s="26"/>
      <c r="AB130" s="26">
        <v>10</v>
      </c>
      <c r="AC130" s="71">
        <v>3</v>
      </c>
      <c r="AD130" s="26"/>
      <c r="AE130" s="26">
        <v>4</v>
      </c>
      <c r="AF130" s="27">
        <v>5</v>
      </c>
      <c r="AG130" s="139">
        <v>2</v>
      </c>
      <c r="AH130" s="11">
        <f>SUM(C130:AG130)</f>
        <v>126</v>
      </c>
      <c r="AI130" s="57"/>
    </row>
    <row r="131" spans="1:35" s="12" customFormat="1" ht="15">
      <c r="A131" s="16">
        <v>20</v>
      </c>
      <c r="B131" s="173" t="s">
        <v>169</v>
      </c>
      <c r="C131" s="26">
        <v>6</v>
      </c>
      <c r="D131" s="26">
        <v>2</v>
      </c>
      <c r="E131" s="26"/>
      <c r="F131" s="26">
        <v>4</v>
      </c>
      <c r="G131" s="26">
        <v>4</v>
      </c>
      <c r="H131" s="26">
        <v>14</v>
      </c>
      <c r="I131" s="26">
        <v>9</v>
      </c>
      <c r="J131" s="26">
        <v>5</v>
      </c>
      <c r="K131" s="26"/>
      <c r="L131" s="70"/>
      <c r="M131" s="26"/>
      <c r="N131" s="26">
        <v>14</v>
      </c>
      <c r="O131" s="26">
        <v>8</v>
      </c>
      <c r="P131" s="26">
        <v>6</v>
      </c>
      <c r="Q131" s="26"/>
      <c r="R131" s="26">
        <v>3</v>
      </c>
      <c r="S131" s="26">
        <v>6</v>
      </c>
      <c r="T131" s="26">
        <v>17</v>
      </c>
      <c r="U131" s="26"/>
      <c r="V131" s="26">
        <v>6</v>
      </c>
      <c r="W131" s="26"/>
      <c r="X131" s="26"/>
      <c r="Y131" s="26"/>
      <c r="Z131" s="26">
        <v>4</v>
      </c>
      <c r="AA131" s="26"/>
      <c r="AB131" s="26">
        <v>17</v>
      </c>
      <c r="AC131" s="71"/>
      <c r="AD131" s="26"/>
      <c r="AE131" s="26"/>
      <c r="AF131" s="27">
        <v>5</v>
      </c>
      <c r="AG131" s="56">
        <v>4</v>
      </c>
      <c r="AH131" s="11">
        <f>SUM(C131:AG131)</f>
        <v>134</v>
      </c>
      <c r="AI131" s="57"/>
    </row>
    <row r="132" spans="1:35" s="12" customFormat="1" ht="15">
      <c r="A132" s="16">
        <v>21</v>
      </c>
      <c r="B132" s="170" t="s">
        <v>189</v>
      </c>
      <c r="C132" s="169"/>
      <c r="D132" s="106"/>
      <c r="E132" s="106"/>
      <c r="F132" s="106"/>
      <c r="G132" s="106"/>
      <c r="H132" s="106"/>
      <c r="I132" s="106"/>
      <c r="J132" s="106"/>
      <c r="K132" s="106"/>
      <c r="L132" s="107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8">
        <v>6</v>
      </c>
      <c r="AA132" s="106"/>
      <c r="AB132" s="106"/>
      <c r="AC132" s="109"/>
      <c r="AD132" s="106"/>
      <c r="AE132" s="106"/>
      <c r="AF132" s="110"/>
      <c r="AG132" s="140">
        <v>1</v>
      </c>
      <c r="AH132" s="141">
        <f>SUM(C132:AG132)</f>
        <v>7</v>
      </c>
      <c r="AI132" s="57"/>
    </row>
    <row r="133" spans="1:36" s="12" customFormat="1" ht="15.75" thickBot="1">
      <c r="A133" s="130">
        <v>22</v>
      </c>
      <c r="B133" s="171" t="s">
        <v>190</v>
      </c>
      <c r="C133" s="81">
        <v>6</v>
      </c>
      <c r="D133" s="62"/>
      <c r="E133" s="62"/>
      <c r="F133" s="62">
        <v>4</v>
      </c>
      <c r="G133" s="62"/>
      <c r="H133" s="62">
        <v>4</v>
      </c>
      <c r="I133" s="62"/>
      <c r="J133" s="62"/>
      <c r="K133" s="62"/>
      <c r="L133" s="63"/>
      <c r="M133" s="62"/>
      <c r="N133" s="62"/>
      <c r="O133" s="62"/>
      <c r="P133" s="62"/>
      <c r="Q133" s="62"/>
      <c r="R133" s="62">
        <v>3</v>
      </c>
      <c r="S133" s="62"/>
      <c r="T133" s="62"/>
      <c r="U133" s="62"/>
      <c r="V133" s="62">
        <v>4</v>
      </c>
      <c r="W133" s="62"/>
      <c r="X133" s="62"/>
      <c r="Y133" s="62"/>
      <c r="Z133" s="62"/>
      <c r="AA133" s="62"/>
      <c r="AB133" s="62"/>
      <c r="AC133" s="64"/>
      <c r="AD133" s="62"/>
      <c r="AE133" s="62"/>
      <c r="AF133" s="65"/>
      <c r="AG133" s="82">
        <v>2</v>
      </c>
      <c r="AH133" s="67">
        <f>SUM(C133:AG133)</f>
        <v>23</v>
      </c>
      <c r="AI133" s="57"/>
      <c r="AJ133" s="152"/>
    </row>
    <row r="134" spans="1:38" s="12" customFormat="1" ht="15">
      <c r="A134" s="68"/>
      <c r="B134" s="15"/>
      <c r="C134" s="26"/>
      <c r="D134" s="26"/>
      <c r="E134" s="26"/>
      <c r="F134" s="26"/>
      <c r="G134" s="26"/>
      <c r="H134" s="26"/>
      <c r="I134" s="26"/>
      <c r="J134" s="26"/>
      <c r="K134" s="26"/>
      <c r="L134" s="70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71"/>
      <c r="AD134" s="26"/>
      <c r="AE134" s="26"/>
      <c r="AF134" s="27"/>
      <c r="AG134" s="27"/>
      <c r="AH134" s="84"/>
      <c r="AI134" s="151"/>
      <c r="AJ134" s="150"/>
      <c r="AK134" s="163"/>
      <c r="AL134" s="152"/>
    </row>
    <row r="135" spans="1:39" s="12" customFormat="1" ht="15.75" customHeight="1">
      <c r="A135" s="27"/>
      <c r="B135" s="91" t="s">
        <v>187</v>
      </c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49"/>
      <c r="AD135" s="47"/>
      <c r="AE135" s="92"/>
      <c r="AF135" s="92"/>
      <c r="AG135" s="50"/>
      <c r="AH135" s="73"/>
      <c r="AJ135" s="119"/>
      <c r="AK135" s="151"/>
      <c r="AM135" s="57"/>
    </row>
    <row r="136" spans="1:38" s="12" customFormat="1" ht="15.75" thickBot="1">
      <c r="A136" s="76" t="s">
        <v>31</v>
      </c>
      <c r="B136" s="76" t="s">
        <v>32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3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4"/>
      <c r="AD136" s="32"/>
      <c r="AE136" s="32"/>
      <c r="AF136" s="35"/>
      <c r="AG136" s="35"/>
      <c r="AH136" s="36"/>
      <c r="AL136" s="119"/>
    </row>
    <row r="137" spans="1:35" s="12" customFormat="1" ht="15">
      <c r="A137" s="111">
        <v>1</v>
      </c>
      <c r="B137" s="112" t="s">
        <v>117</v>
      </c>
      <c r="C137" s="40"/>
      <c r="D137" s="40"/>
      <c r="E137" s="40"/>
      <c r="F137" s="40"/>
      <c r="G137" s="40"/>
      <c r="H137" s="40"/>
      <c r="I137" s="40"/>
      <c r="J137" s="40"/>
      <c r="K137" s="40"/>
      <c r="L137" s="41"/>
      <c r="M137" s="40"/>
      <c r="N137" s="40">
        <v>7</v>
      </c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2"/>
      <c r="AD137" s="40"/>
      <c r="AE137" s="40"/>
      <c r="AF137" s="43"/>
      <c r="AG137" s="44"/>
      <c r="AH137" s="45">
        <f t="shared" si="3"/>
        <v>7</v>
      </c>
      <c r="AI137" s="153"/>
    </row>
    <row r="138" spans="1:35" s="12" customFormat="1" ht="15">
      <c r="A138" s="113">
        <v>2</v>
      </c>
      <c r="B138" s="114" t="s">
        <v>118</v>
      </c>
      <c r="C138" s="47"/>
      <c r="D138" s="47"/>
      <c r="E138" s="47"/>
      <c r="F138" s="47"/>
      <c r="G138" s="47"/>
      <c r="H138" s="47"/>
      <c r="I138" s="47"/>
      <c r="J138" s="47"/>
      <c r="K138" s="47"/>
      <c r="L138" s="48"/>
      <c r="M138" s="47"/>
      <c r="N138" s="47">
        <v>7</v>
      </c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9"/>
      <c r="AD138" s="47"/>
      <c r="AE138" s="47"/>
      <c r="AF138" s="50"/>
      <c r="AG138" s="10"/>
      <c r="AH138" s="11">
        <f t="shared" si="3"/>
        <v>7</v>
      </c>
      <c r="AI138" s="153"/>
    </row>
    <row r="139" spans="1:35" s="12" customFormat="1" ht="15">
      <c r="A139" s="113">
        <v>3</v>
      </c>
      <c r="B139" s="114" t="s">
        <v>119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8"/>
      <c r="M139" s="47"/>
      <c r="N139" s="47">
        <v>7</v>
      </c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9"/>
      <c r="AD139" s="47"/>
      <c r="AE139" s="47"/>
      <c r="AF139" s="50"/>
      <c r="AG139" s="10"/>
      <c r="AH139" s="11">
        <f t="shared" si="3"/>
        <v>7</v>
      </c>
      <c r="AI139" s="153"/>
    </row>
    <row r="140" spans="1:35" s="12" customFormat="1" ht="15">
      <c r="A140" s="113">
        <v>4</v>
      </c>
      <c r="B140" s="114" t="s">
        <v>120</v>
      </c>
      <c r="C140" s="47"/>
      <c r="D140" s="47"/>
      <c r="E140" s="47"/>
      <c r="F140" s="47"/>
      <c r="G140" s="47"/>
      <c r="H140" s="47"/>
      <c r="I140" s="47"/>
      <c r="J140" s="47"/>
      <c r="K140" s="47"/>
      <c r="L140" s="48"/>
      <c r="M140" s="47"/>
      <c r="N140" s="47">
        <v>7</v>
      </c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9"/>
      <c r="AD140" s="47"/>
      <c r="AE140" s="47"/>
      <c r="AF140" s="50"/>
      <c r="AG140" s="10"/>
      <c r="AH140" s="11">
        <f t="shared" si="3"/>
        <v>7</v>
      </c>
      <c r="AI140" s="153"/>
    </row>
    <row r="141" spans="1:35" s="12" customFormat="1" ht="15">
      <c r="A141" s="113">
        <v>5</v>
      </c>
      <c r="B141" s="114" t="s">
        <v>121</v>
      </c>
      <c r="C141" s="47"/>
      <c r="D141" s="47"/>
      <c r="E141" s="47"/>
      <c r="F141" s="47"/>
      <c r="G141" s="47"/>
      <c r="H141" s="47"/>
      <c r="I141" s="47"/>
      <c r="J141" s="47"/>
      <c r="K141" s="47"/>
      <c r="L141" s="48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>
        <v>5</v>
      </c>
      <c r="AA141" s="47"/>
      <c r="AB141" s="47"/>
      <c r="AC141" s="49"/>
      <c r="AD141" s="47"/>
      <c r="AE141" s="47"/>
      <c r="AF141" s="50"/>
      <c r="AG141" s="10"/>
      <c r="AH141" s="11">
        <f t="shared" si="3"/>
        <v>5</v>
      </c>
      <c r="AI141" s="153"/>
    </row>
    <row r="142" spans="1:35" s="12" customFormat="1" ht="15">
      <c r="A142" s="113">
        <v>6</v>
      </c>
      <c r="B142" s="114" t="s">
        <v>122</v>
      </c>
      <c r="C142" s="47"/>
      <c r="D142" s="47"/>
      <c r="E142" s="47"/>
      <c r="F142" s="47"/>
      <c r="G142" s="47"/>
      <c r="H142" s="47"/>
      <c r="I142" s="47"/>
      <c r="J142" s="47"/>
      <c r="K142" s="47"/>
      <c r="L142" s="48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>
        <v>3</v>
      </c>
      <c r="AA142" s="47"/>
      <c r="AB142" s="47"/>
      <c r="AC142" s="49"/>
      <c r="AD142" s="47"/>
      <c r="AE142" s="47"/>
      <c r="AF142" s="50"/>
      <c r="AG142" s="10"/>
      <c r="AH142" s="11">
        <f t="shared" si="3"/>
        <v>3</v>
      </c>
      <c r="AI142" s="153"/>
    </row>
    <row r="143" spans="1:35" s="12" customFormat="1" ht="15">
      <c r="A143" s="113">
        <v>7</v>
      </c>
      <c r="B143" s="114" t="s">
        <v>123</v>
      </c>
      <c r="C143" s="47"/>
      <c r="D143" s="47"/>
      <c r="E143" s="47"/>
      <c r="F143" s="47"/>
      <c r="G143" s="47">
        <v>7</v>
      </c>
      <c r="H143" s="47"/>
      <c r="I143" s="47"/>
      <c r="J143" s="47"/>
      <c r="K143" s="47"/>
      <c r="L143" s="48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9"/>
      <c r="AD143" s="47"/>
      <c r="AE143" s="47"/>
      <c r="AF143" s="50"/>
      <c r="AG143" s="10"/>
      <c r="AH143" s="11">
        <f t="shared" si="3"/>
        <v>7</v>
      </c>
      <c r="AI143" s="153"/>
    </row>
    <row r="144" spans="1:35" s="12" customFormat="1" ht="15">
      <c r="A144" s="113">
        <v>8</v>
      </c>
      <c r="B144" s="114" t="s">
        <v>124</v>
      </c>
      <c r="C144" s="47"/>
      <c r="D144" s="47"/>
      <c r="E144" s="47"/>
      <c r="F144" s="47"/>
      <c r="G144" s="47"/>
      <c r="H144" s="47"/>
      <c r="I144" s="47"/>
      <c r="J144" s="47"/>
      <c r="K144" s="47"/>
      <c r="L144" s="48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9"/>
      <c r="AD144" s="47"/>
      <c r="AE144" s="47"/>
      <c r="AF144" s="50"/>
      <c r="AG144" s="10">
        <v>5</v>
      </c>
      <c r="AH144" s="11">
        <f t="shared" si="3"/>
        <v>5</v>
      </c>
      <c r="AI144" s="153"/>
    </row>
    <row r="145" spans="1:36" s="12" customFormat="1" ht="15.75" thickBot="1">
      <c r="A145" s="130">
        <v>9</v>
      </c>
      <c r="B145" s="3" t="s">
        <v>182</v>
      </c>
      <c r="C145" s="62"/>
      <c r="D145" s="62"/>
      <c r="E145" s="62"/>
      <c r="F145" s="62"/>
      <c r="G145" s="62"/>
      <c r="H145" s="62"/>
      <c r="I145" s="62"/>
      <c r="J145" s="62"/>
      <c r="K145" s="62"/>
      <c r="L145" s="63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4"/>
      <c r="AD145" s="62"/>
      <c r="AE145" s="62"/>
      <c r="AF145" s="65"/>
      <c r="AG145" s="82">
        <v>5</v>
      </c>
      <c r="AH145" s="67">
        <f>SUM(C145:AG145)</f>
        <v>5</v>
      </c>
      <c r="AI145" s="153"/>
      <c r="AJ145" s="152"/>
    </row>
    <row r="146" spans="1:38" s="12" customFormat="1" ht="15">
      <c r="A146" s="68"/>
      <c r="B146" s="115"/>
      <c r="C146" s="26"/>
      <c r="D146" s="26"/>
      <c r="E146" s="26"/>
      <c r="F146" s="26"/>
      <c r="G146" s="26"/>
      <c r="H146" s="26"/>
      <c r="I146" s="26"/>
      <c r="J146" s="26"/>
      <c r="K146" s="26"/>
      <c r="L146" s="70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71"/>
      <c r="AD146" s="26"/>
      <c r="AE146" s="26"/>
      <c r="AF146" s="27"/>
      <c r="AG146" s="27"/>
      <c r="AH146" s="84"/>
      <c r="AI146" s="151"/>
      <c r="AJ146" s="150"/>
      <c r="AK146" s="163"/>
      <c r="AL146" s="152"/>
    </row>
    <row r="147" spans="1:39" s="12" customFormat="1" ht="15">
      <c r="A147" s="74"/>
      <c r="B147" s="75" t="s">
        <v>188</v>
      </c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9"/>
      <c r="AD147" s="47"/>
      <c r="AE147" s="47"/>
      <c r="AF147" s="47"/>
      <c r="AG147" s="50"/>
      <c r="AH147" s="73"/>
      <c r="AK147" s="151"/>
      <c r="AL147" s="166"/>
      <c r="AM147" s="57"/>
    </row>
    <row r="148" spans="1:38" s="12" customFormat="1" ht="15.75" thickBot="1">
      <c r="A148" s="76" t="s">
        <v>31</v>
      </c>
      <c r="B148" s="76" t="s">
        <v>32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3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4"/>
      <c r="AD148" s="32"/>
      <c r="AE148" s="32"/>
      <c r="AF148" s="35"/>
      <c r="AG148" s="35"/>
      <c r="AH148" s="36"/>
      <c r="AL148" s="119"/>
    </row>
    <row r="149" spans="1:34" s="12" customFormat="1" ht="15">
      <c r="A149" s="104">
        <v>1</v>
      </c>
      <c r="B149" s="116" t="s">
        <v>125</v>
      </c>
      <c r="C149" s="40"/>
      <c r="D149" s="40"/>
      <c r="E149" s="40"/>
      <c r="F149" s="40"/>
      <c r="G149" s="40">
        <v>7</v>
      </c>
      <c r="H149" s="40"/>
      <c r="I149" s="40">
        <v>67</v>
      </c>
      <c r="J149" s="40"/>
      <c r="K149" s="40"/>
      <c r="L149" s="41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2"/>
      <c r="AD149" s="40"/>
      <c r="AE149" s="40"/>
      <c r="AF149" s="43"/>
      <c r="AG149" s="44"/>
      <c r="AH149" s="45">
        <f t="shared" si="3"/>
        <v>74</v>
      </c>
    </row>
    <row r="150" spans="1:34" s="12" customFormat="1" ht="15">
      <c r="A150" s="14">
        <v>2</v>
      </c>
      <c r="B150" s="7" t="s">
        <v>126</v>
      </c>
      <c r="C150" s="47"/>
      <c r="D150" s="47"/>
      <c r="E150" s="47"/>
      <c r="F150" s="47"/>
      <c r="G150" s="47"/>
      <c r="H150" s="47"/>
      <c r="I150" s="47"/>
      <c r="J150" s="47">
        <v>5</v>
      </c>
      <c r="K150" s="47"/>
      <c r="L150" s="48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9"/>
      <c r="AD150" s="47"/>
      <c r="AE150" s="47"/>
      <c r="AF150" s="50"/>
      <c r="AG150" s="10"/>
      <c r="AH150" s="11">
        <f aca="true" t="shared" si="4" ref="AH150:AH172">SUM(C150:AG150)</f>
        <v>5</v>
      </c>
    </row>
    <row r="151" spans="1:34" s="12" customFormat="1" ht="15">
      <c r="A151" s="14">
        <v>3</v>
      </c>
      <c r="B151" s="7" t="s">
        <v>192</v>
      </c>
      <c r="C151" s="47"/>
      <c r="D151" s="47"/>
      <c r="E151" s="47">
        <v>12</v>
      </c>
      <c r="F151" s="47"/>
      <c r="G151" s="47"/>
      <c r="H151" s="47"/>
      <c r="I151" s="47"/>
      <c r="J151" s="47"/>
      <c r="K151" s="47"/>
      <c r="L151" s="48">
        <v>27</v>
      </c>
      <c r="M151" s="47">
        <v>4</v>
      </c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>
        <v>63</v>
      </c>
      <c r="AC151" s="49"/>
      <c r="AD151" s="47"/>
      <c r="AE151" s="47"/>
      <c r="AF151" s="50"/>
      <c r="AG151" s="10"/>
      <c r="AH151" s="11">
        <f t="shared" si="4"/>
        <v>106</v>
      </c>
    </row>
    <row r="152" spans="1:34" s="12" customFormat="1" ht="15">
      <c r="A152" s="14">
        <v>4</v>
      </c>
      <c r="B152" s="7" t="s">
        <v>127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8"/>
      <c r="M152" s="47"/>
      <c r="N152" s="47"/>
      <c r="O152" s="47"/>
      <c r="P152" s="47"/>
      <c r="Q152" s="47"/>
      <c r="R152" s="47">
        <v>7</v>
      </c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9"/>
      <c r="AD152" s="47"/>
      <c r="AE152" s="47"/>
      <c r="AF152" s="50"/>
      <c r="AG152" s="10"/>
      <c r="AH152" s="11">
        <f t="shared" si="4"/>
        <v>7</v>
      </c>
    </row>
    <row r="153" spans="1:34" s="12" customFormat="1" ht="15">
      <c r="A153" s="14">
        <v>5</v>
      </c>
      <c r="B153" s="7" t="s">
        <v>128</v>
      </c>
      <c r="C153" s="47"/>
      <c r="D153" s="47"/>
      <c r="E153" s="47"/>
      <c r="F153" s="47">
        <v>33</v>
      </c>
      <c r="G153" s="47"/>
      <c r="H153" s="47"/>
      <c r="I153" s="47"/>
      <c r="J153" s="47"/>
      <c r="K153" s="47"/>
      <c r="L153" s="48"/>
      <c r="M153" s="47">
        <v>10</v>
      </c>
      <c r="N153" s="47"/>
      <c r="O153" s="47"/>
      <c r="P153" s="47"/>
      <c r="Q153" s="47"/>
      <c r="R153" s="47">
        <v>14</v>
      </c>
      <c r="S153" s="47"/>
      <c r="T153" s="47"/>
      <c r="U153" s="47">
        <v>8</v>
      </c>
      <c r="V153" s="47"/>
      <c r="W153" s="47"/>
      <c r="X153" s="47"/>
      <c r="Y153" s="47"/>
      <c r="Z153" s="47"/>
      <c r="AA153" s="47">
        <v>4</v>
      </c>
      <c r="AB153" s="47">
        <v>5</v>
      </c>
      <c r="AC153" s="49"/>
      <c r="AD153" s="47"/>
      <c r="AE153" s="47"/>
      <c r="AF153" s="50"/>
      <c r="AG153" s="10"/>
      <c r="AH153" s="11">
        <f t="shared" si="4"/>
        <v>74</v>
      </c>
    </row>
    <row r="154" spans="1:34" s="12" customFormat="1" ht="15">
      <c r="A154" s="14">
        <v>6</v>
      </c>
      <c r="B154" s="7" t="s">
        <v>129</v>
      </c>
      <c r="C154" s="47"/>
      <c r="D154" s="47"/>
      <c r="E154" s="47"/>
      <c r="F154" s="47"/>
      <c r="G154" s="47">
        <v>8</v>
      </c>
      <c r="H154" s="47"/>
      <c r="I154" s="47"/>
      <c r="J154" s="47"/>
      <c r="K154" s="47"/>
      <c r="L154" s="48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9"/>
      <c r="AD154" s="47"/>
      <c r="AE154" s="47"/>
      <c r="AF154" s="50"/>
      <c r="AG154" s="10"/>
      <c r="AH154" s="11">
        <f t="shared" si="4"/>
        <v>8</v>
      </c>
    </row>
    <row r="155" spans="1:34" s="12" customFormat="1" ht="15">
      <c r="A155" s="14">
        <v>7</v>
      </c>
      <c r="B155" s="7" t="s">
        <v>130</v>
      </c>
      <c r="C155" s="47"/>
      <c r="D155" s="47"/>
      <c r="E155" s="47"/>
      <c r="F155" s="47"/>
      <c r="G155" s="47"/>
      <c r="H155" s="47"/>
      <c r="I155" s="47"/>
      <c r="J155" s="47"/>
      <c r="K155" s="47"/>
      <c r="L155" s="48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>
        <v>4</v>
      </c>
      <c r="Y155" s="47">
        <v>7</v>
      </c>
      <c r="Z155" s="47"/>
      <c r="AA155" s="47"/>
      <c r="AB155" s="47"/>
      <c r="AC155" s="49"/>
      <c r="AD155" s="47"/>
      <c r="AE155" s="47"/>
      <c r="AF155" s="50"/>
      <c r="AG155" s="10"/>
      <c r="AH155" s="11">
        <f t="shared" si="4"/>
        <v>11</v>
      </c>
    </row>
    <row r="156" spans="1:35" s="12" customFormat="1" ht="15">
      <c r="A156" s="14">
        <v>8</v>
      </c>
      <c r="B156" s="7" t="s">
        <v>131</v>
      </c>
      <c r="C156" s="47"/>
      <c r="D156" s="47"/>
      <c r="E156" s="47"/>
      <c r="F156" s="47"/>
      <c r="G156" s="47"/>
      <c r="H156" s="47"/>
      <c r="I156" s="47"/>
      <c r="J156" s="47"/>
      <c r="K156" s="47"/>
      <c r="L156" s="48"/>
      <c r="M156" s="47"/>
      <c r="N156" s="47"/>
      <c r="O156" s="47"/>
      <c r="P156" s="47">
        <v>7</v>
      </c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9"/>
      <c r="AD156" s="47"/>
      <c r="AE156" s="47"/>
      <c r="AF156" s="50"/>
      <c r="AG156" s="10"/>
      <c r="AH156" s="11">
        <f t="shared" si="4"/>
        <v>7</v>
      </c>
      <c r="AI156" s="168"/>
    </row>
    <row r="157" spans="1:35" s="12" customFormat="1" ht="15">
      <c r="A157" s="14">
        <v>9</v>
      </c>
      <c r="B157" s="7" t="s">
        <v>132</v>
      </c>
      <c r="C157" s="47"/>
      <c r="D157" s="47"/>
      <c r="E157" s="47"/>
      <c r="F157" s="47"/>
      <c r="G157" s="47"/>
      <c r="H157" s="47"/>
      <c r="I157" s="47"/>
      <c r="J157" s="47"/>
      <c r="K157" s="47"/>
      <c r="L157" s="48"/>
      <c r="M157" s="47"/>
      <c r="N157" s="47"/>
      <c r="O157" s="47"/>
      <c r="P157" s="47">
        <v>4</v>
      </c>
      <c r="Q157" s="47"/>
      <c r="R157" s="47"/>
      <c r="S157" s="47"/>
      <c r="T157" s="47"/>
      <c r="U157" s="47"/>
      <c r="V157" s="47">
        <v>2</v>
      </c>
      <c r="W157" s="47"/>
      <c r="X157" s="47"/>
      <c r="Y157" s="47"/>
      <c r="Z157" s="47"/>
      <c r="AA157" s="47"/>
      <c r="AB157" s="47"/>
      <c r="AC157" s="49"/>
      <c r="AD157" s="47"/>
      <c r="AE157" s="47"/>
      <c r="AF157" s="50"/>
      <c r="AG157" s="10"/>
      <c r="AH157" s="11">
        <f t="shared" si="4"/>
        <v>6</v>
      </c>
      <c r="AI157" s="166"/>
    </row>
    <row r="158" spans="1:35" s="12" customFormat="1" ht="15">
      <c r="A158" s="14">
        <v>10</v>
      </c>
      <c r="B158" s="7" t="s">
        <v>133</v>
      </c>
      <c r="C158" s="47"/>
      <c r="D158" s="47"/>
      <c r="E158" s="47"/>
      <c r="F158" s="47"/>
      <c r="G158" s="47"/>
      <c r="H158" s="47"/>
      <c r="I158" s="47"/>
      <c r="J158" s="47"/>
      <c r="K158" s="47"/>
      <c r="L158" s="48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>
        <v>8</v>
      </c>
      <c r="AB158" s="47"/>
      <c r="AC158" s="49"/>
      <c r="AD158" s="47"/>
      <c r="AE158" s="47"/>
      <c r="AF158" s="50">
        <v>20</v>
      </c>
      <c r="AG158" s="10"/>
      <c r="AH158" s="11">
        <f t="shared" si="4"/>
        <v>28</v>
      </c>
      <c r="AI158" s="166"/>
    </row>
    <row r="159" spans="1:35" s="12" customFormat="1" ht="15">
      <c r="A159" s="14">
        <v>11</v>
      </c>
      <c r="B159" s="7" t="s">
        <v>134</v>
      </c>
      <c r="C159" s="47"/>
      <c r="D159" s="47"/>
      <c r="E159" s="47"/>
      <c r="F159" s="47"/>
      <c r="G159" s="47"/>
      <c r="H159" s="47"/>
      <c r="I159" s="47"/>
      <c r="J159" s="47"/>
      <c r="K159" s="47"/>
      <c r="L159" s="48"/>
      <c r="M159" s="47"/>
      <c r="N159" s="47"/>
      <c r="O159" s="47"/>
      <c r="P159" s="47">
        <v>4</v>
      </c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9"/>
      <c r="AD159" s="47"/>
      <c r="AE159" s="47"/>
      <c r="AF159" s="50"/>
      <c r="AG159" s="10"/>
      <c r="AH159" s="11">
        <f t="shared" si="4"/>
        <v>4</v>
      </c>
      <c r="AI159" s="166"/>
    </row>
    <row r="160" spans="1:35" s="12" customFormat="1" ht="15">
      <c r="A160" s="14">
        <v>12</v>
      </c>
      <c r="B160" s="7" t="s">
        <v>135</v>
      </c>
      <c r="C160" s="47">
        <v>23</v>
      </c>
      <c r="D160" s="47"/>
      <c r="E160" s="47"/>
      <c r="F160" s="47"/>
      <c r="G160" s="47"/>
      <c r="H160" s="47"/>
      <c r="I160" s="47"/>
      <c r="J160" s="47"/>
      <c r="K160" s="47"/>
      <c r="L160" s="48"/>
      <c r="M160" s="47"/>
      <c r="N160" s="47"/>
      <c r="O160" s="47"/>
      <c r="P160" s="47"/>
      <c r="Q160" s="47"/>
      <c r="R160" s="47">
        <v>7</v>
      </c>
      <c r="S160" s="47">
        <v>50</v>
      </c>
      <c r="T160" s="47"/>
      <c r="U160" s="47"/>
      <c r="V160" s="47"/>
      <c r="W160" s="47"/>
      <c r="X160" s="47"/>
      <c r="Y160" s="47"/>
      <c r="Z160" s="47"/>
      <c r="AA160" s="47"/>
      <c r="AB160" s="47"/>
      <c r="AC160" s="49"/>
      <c r="AD160" s="47"/>
      <c r="AE160" s="47"/>
      <c r="AF160" s="50"/>
      <c r="AG160" s="10"/>
      <c r="AH160" s="11">
        <f t="shared" si="4"/>
        <v>80</v>
      </c>
      <c r="AI160" s="166"/>
    </row>
    <row r="161" spans="1:34" s="12" customFormat="1" ht="15">
      <c r="A161" s="14">
        <v>13</v>
      </c>
      <c r="B161" s="7" t="s">
        <v>136</v>
      </c>
      <c r="C161" s="47"/>
      <c r="D161" s="47"/>
      <c r="E161" s="47"/>
      <c r="F161" s="47"/>
      <c r="G161" s="47"/>
      <c r="H161" s="47"/>
      <c r="I161" s="47"/>
      <c r="J161" s="47"/>
      <c r="K161" s="47"/>
      <c r="L161" s="48"/>
      <c r="M161" s="47"/>
      <c r="N161" s="47"/>
      <c r="O161" s="47">
        <v>5</v>
      </c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9"/>
      <c r="AD161" s="47"/>
      <c r="AE161" s="47"/>
      <c r="AF161" s="50"/>
      <c r="AG161" s="10"/>
      <c r="AH161" s="11">
        <f t="shared" si="4"/>
        <v>5</v>
      </c>
    </row>
    <row r="162" spans="1:34" s="12" customFormat="1" ht="15">
      <c r="A162" s="14">
        <v>14</v>
      </c>
      <c r="B162" s="7" t="s">
        <v>137</v>
      </c>
      <c r="C162" s="47"/>
      <c r="D162" s="47"/>
      <c r="E162" s="47"/>
      <c r="F162" s="47"/>
      <c r="G162" s="47"/>
      <c r="H162" s="47"/>
      <c r="I162" s="47"/>
      <c r="J162" s="47"/>
      <c r="K162" s="47"/>
      <c r="L162" s="48"/>
      <c r="M162" s="47"/>
      <c r="N162" s="47"/>
      <c r="O162" s="47">
        <v>1</v>
      </c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9"/>
      <c r="AD162" s="47"/>
      <c r="AE162" s="47"/>
      <c r="AF162" s="50"/>
      <c r="AG162" s="10"/>
      <c r="AH162" s="11">
        <f t="shared" si="4"/>
        <v>1</v>
      </c>
    </row>
    <row r="163" spans="1:34" s="12" customFormat="1" ht="15">
      <c r="A163" s="14">
        <v>15</v>
      </c>
      <c r="B163" s="6" t="s">
        <v>138</v>
      </c>
      <c r="C163" s="47"/>
      <c r="D163" s="47"/>
      <c r="E163" s="47"/>
      <c r="F163" s="47"/>
      <c r="G163" s="47"/>
      <c r="H163" s="47"/>
      <c r="I163" s="47"/>
      <c r="J163" s="47"/>
      <c r="K163" s="47"/>
      <c r="L163" s="48"/>
      <c r="M163" s="47"/>
      <c r="N163" s="47"/>
      <c r="O163" s="47"/>
      <c r="P163" s="47">
        <v>40</v>
      </c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9"/>
      <c r="AD163" s="47"/>
      <c r="AE163" s="47"/>
      <c r="AF163" s="50"/>
      <c r="AG163" s="10"/>
      <c r="AH163" s="11">
        <f t="shared" si="4"/>
        <v>40</v>
      </c>
    </row>
    <row r="164" spans="1:34" s="12" customFormat="1" ht="15">
      <c r="A164" s="14">
        <v>16</v>
      </c>
      <c r="B164" s="7" t="s">
        <v>141</v>
      </c>
      <c r="C164" s="47"/>
      <c r="D164" s="47"/>
      <c r="E164" s="47">
        <v>6</v>
      </c>
      <c r="F164" s="47"/>
      <c r="G164" s="47"/>
      <c r="H164" s="47"/>
      <c r="I164" s="47"/>
      <c r="J164" s="47"/>
      <c r="K164" s="47"/>
      <c r="L164" s="48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9"/>
      <c r="AD164" s="47"/>
      <c r="AE164" s="47"/>
      <c r="AF164" s="50"/>
      <c r="AG164" s="10"/>
      <c r="AH164" s="11">
        <f t="shared" si="4"/>
        <v>6</v>
      </c>
    </row>
    <row r="165" spans="1:34" s="12" customFormat="1" ht="15">
      <c r="A165" s="14">
        <v>17</v>
      </c>
      <c r="B165" s="7" t="s">
        <v>193</v>
      </c>
      <c r="C165" s="47"/>
      <c r="D165" s="47"/>
      <c r="E165" s="47"/>
      <c r="F165" s="47">
        <v>17</v>
      </c>
      <c r="G165" s="47"/>
      <c r="H165" s="47"/>
      <c r="I165" s="47"/>
      <c r="J165" s="47"/>
      <c r="K165" s="47"/>
      <c r="L165" s="48"/>
      <c r="M165" s="47"/>
      <c r="N165" s="47"/>
      <c r="O165" s="47"/>
      <c r="P165" s="47"/>
      <c r="Q165" s="47"/>
      <c r="R165" s="47"/>
      <c r="S165" s="47"/>
      <c r="T165" s="47"/>
      <c r="U165" s="47"/>
      <c r="V165" s="47">
        <v>4</v>
      </c>
      <c r="W165" s="47"/>
      <c r="X165" s="47"/>
      <c r="Y165" s="47"/>
      <c r="Z165" s="47"/>
      <c r="AA165" s="47"/>
      <c r="AB165" s="47"/>
      <c r="AC165" s="49"/>
      <c r="AD165" s="47"/>
      <c r="AE165" s="47"/>
      <c r="AF165" s="50"/>
      <c r="AG165" s="10"/>
      <c r="AH165" s="11">
        <f t="shared" si="4"/>
        <v>21</v>
      </c>
    </row>
    <row r="166" spans="1:35" s="12" customFormat="1" ht="15">
      <c r="A166" s="14">
        <v>18</v>
      </c>
      <c r="B166" s="3" t="s">
        <v>154</v>
      </c>
      <c r="C166" s="47"/>
      <c r="D166" s="47"/>
      <c r="E166" s="47"/>
      <c r="F166" s="47"/>
      <c r="G166" s="47"/>
      <c r="H166" s="47"/>
      <c r="I166" s="47"/>
      <c r="J166" s="47"/>
      <c r="K166" s="47"/>
      <c r="L166" s="48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9"/>
      <c r="AD166" s="47"/>
      <c r="AE166" s="47"/>
      <c r="AF166" s="50">
        <v>12</v>
      </c>
      <c r="AG166" s="10"/>
      <c r="AH166" s="11">
        <f t="shared" si="4"/>
        <v>12</v>
      </c>
      <c r="AI166" s="166"/>
    </row>
    <row r="167" spans="1:35" s="12" customFormat="1" ht="15">
      <c r="A167" s="14">
        <v>19</v>
      </c>
      <c r="B167" s="3" t="s">
        <v>158</v>
      </c>
      <c r="C167" s="47"/>
      <c r="D167" s="47"/>
      <c r="E167" s="47"/>
      <c r="F167" s="47"/>
      <c r="G167" s="47"/>
      <c r="H167" s="47"/>
      <c r="I167" s="47"/>
      <c r="J167" s="47"/>
      <c r="K167" s="47"/>
      <c r="L167" s="48"/>
      <c r="M167" s="47"/>
      <c r="N167" s="47"/>
      <c r="O167" s="47"/>
      <c r="P167" s="47"/>
      <c r="Q167" s="47">
        <v>8</v>
      </c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9"/>
      <c r="AD167" s="47"/>
      <c r="AE167" s="47"/>
      <c r="AF167" s="50"/>
      <c r="AG167" s="10"/>
      <c r="AH167" s="11">
        <f t="shared" si="4"/>
        <v>8</v>
      </c>
      <c r="AI167" s="166"/>
    </row>
    <row r="168" spans="1:35" s="12" customFormat="1" ht="15">
      <c r="A168" s="14">
        <v>20</v>
      </c>
      <c r="B168" s="3" t="s">
        <v>159</v>
      </c>
      <c r="C168" s="47"/>
      <c r="D168" s="47"/>
      <c r="E168" s="47"/>
      <c r="F168" s="47"/>
      <c r="G168" s="47"/>
      <c r="H168" s="47"/>
      <c r="I168" s="47"/>
      <c r="J168" s="47"/>
      <c r="K168" s="47"/>
      <c r="L168" s="48"/>
      <c r="M168" s="47"/>
      <c r="N168" s="47"/>
      <c r="O168" s="47"/>
      <c r="P168" s="47"/>
      <c r="Q168" s="47">
        <v>8</v>
      </c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9"/>
      <c r="AD168" s="47"/>
      <c r="AE168" s="47"/>
      <c r="AF168" s="50"/>
      <c r="AG168" s="10"/>
      <c r="AH168" s="11">
        <f t="shared" si="4"/>
        <v>8</v>
      </c>
      <c r="AI168" s="166"/>
    </row>
    <row r="169" spans="1:35" s="12" customFormat="1" ht="15">
      <c r="A169" s="14">
        <v>21</v>
      </c>
      <c r="B169" s="7" t="s">
        <v>160</v>
      </c>
      <c r="C169" s="47"/>
      <c r="D169" s="47">
        <v>3</v>
      </c>
      <c r="E169" s="47"/>
      <c r="F169" s="47"/>
      <c r="G169" s="47"/>
      <c r="H169" s="47"/>
      <c r="I169" s="47"/>
      <c r="J169" s="47"/>
      <c r="K169" s="47"/>
      <c r="L169" s="48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9"/>
      <c r="AD169" s="47"/>
      <c r="AE169" s="47"/>
      <c r="AF169" s="50"/>
      <c r="AG169" s="10"/>
      <c r="AH169" s="11">
        <f t="shared" si="4"/>
        <v>3</v>
      </c>
      <c r="AI169" s="166"/>
    </row>
    <row r="170" spans="1:35" s="12" customFormat="1" ht="15">
      <c r="A170" s="14">
        <v>22</v>
      </c>
      <c r="B170" s="3" t="s">
        <v>161</v>
      </c>
      <c r="C170" s="47"/>
      <c r="D170" s="47">
        <v>3</v>
      </c>
      <c r="E170" s="47"/>
      <c r="F170" s="47"/>
      <c r="G170" s="47"/>
      <c r="H170" s="47"/>
      <c r="I170" s="47"/>
      <c r="J170" s="47"/>
      <c r="K170" s="47"/>
      <c r="L170" s="48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9"/>
      <c r="AD170" s="47"/>
      <c r="AE170" s="47"/>
      <c r="AF170" s="50"/>
      <c r="AG170" s="10"/>
      <c r="AH170" s="11">
        <f t="shared" si="4"/>
        <v>3</v>
      </c>
      <c r="AI170" s="166"/>
    </row>
    <row r="171" spans="1:35" s="12" customFormat="1" ht="15">
      <c r="A171" s="14">
        <v>23</v>
      </c>
      <c r="B171" s="3" t="s">
        <v>162</v>
      </c>
      <c r="C171" s="47"/>
      <c r="D171" s="47">
        <v>2</v>
      </c>
      <c r="E171" s="47"/>
      <c r="F171" s="47"/>
      <c r="G171" s="47"/>
      <c r="H171" s="47"/>
      <c r="I171" s="47"/>
      <c r="J171" s="47"/>
      <c r="K171" s="47"/>
      <c r="L171" s="48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9"/>
      <c r="AD171" s="47"/>
      <c r="AE171" s="47"/>
      <c r="AF171" s="50"/>
      <c r="AG171" s="10"/>
      <c r="AH171" s="11">
        <f t="shared" si="4"/>
        <v>2</v>
      </c>
      <c r="AI171" s="166"/>
    </row>
    <row r="172" spans="1:35" s="12" customFormat="1" ht="15">
      <c r="A172" s="16">
        <v>24</v>
      </c>
      <c r="B172" s="5" t="s">
        <v>163</v>
      </c>
      <c r="C172" s="47"/>
      <c r="D172" s="47">
        <v>2</v>
      </c>
      <c r="E172" s="47"/>
      <c r="F172" s="47"/>
      <c r="G172" s="47"/>
      <c r="H172" s="47"/>
      <c r="I172" s="47"/>
      <c r="J172" s="47"/>
      <c r="K172" s="47"/>
      <c r="L172" s="48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9"/>
      <c r="AD172" s="47"/>
      <c r="AE172" s="47"/>
      <c r="AF172" s="50"/>
      <c r="AG172" s="10"/>
      <c r="AH172" s="60">
        <f t="shared" si="4"/>
        <v>2</v>
      </c>
      <c r="AI172" s="166"/>
    </row>
    <row r="173" spans="1:35" s="12" customFormat="1" ht="15">
      <c r="A173" s="14">
        <v>25</v>
      </c>
      <c r="B173" s="3" t="s">
        <v>194</v>
      </c>
      <c r="C173" s="47"/>
      <c r="D173" s="47"/>
      <c r="E173" s="47"/>
      <c r="F173" s="22"/>
      <c r="G173" s="47"/>
      <c r="H173" s="127"/>
      <c r="I173" s="47"/>
      <c r="J173" s="127"/>
      <c r="K173" s="47"/>
      <c r="L173" s="143"/>
      <c r="M173" s="47"/>
      <c r="N173" s="127"/>
      <c r="O173" s="47"/>
      <c r="P173" s="22"/>
      <c r="Q173" s="47"/>
      <c r="R173" s="46"/>
      <c r="S173" s="47"/>
      <c r="T173" s="47"/>
      <c r="U173" s="46"/>
      <c r="V173" s="127"/>
      <c r="W173" s="47"/>
      <c r="X173" s="22"/>
      <c r="Y173" s="47"/>
      <c r="Z173" s="127"/>
      <c r="AA173" s="47"/>
      <c r="AB173" s="127"/>
      <c r="AC173" s="49"/>
      <c r="AD173" s="127"/>
      <c r="AE173" s="47"/>
      <c r="AF173" s="50"/>
      <c r="AG173" s="144">
        <v>5</v>
      </c>
      <c r="AH173" s="60">
        <v>5</v>
      </c>
      <c r="AI173" s="57"/>
    </row>
    <row r="174" spans="1:36" s="12" customFormat="1" ht="15.75" thickBot="1">
      <c r="A174" s="162">
        <v>26</v>
      </c>
      <c r="B174" s="161" t="s">
        <v>195</v>
      </c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65">
        <v>4</v>
      </c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7"/>
      <c r="AD174" s="146"/>
      <c r="AE174" s="146"/>
      <c r="AF174" s="146"/>
      <c r="AG174" s="148"/>
      <c r="AH174" s="149">
        <f>SUM(C174:AG174)</f>
        <v>4</v>
      </c>
      <c r="AI174" s="57"/>
      <c r="AJ174" s="152"/>
    </row>
    <row r="175" spans="1:38" s="12" customFormat="1" ht="15">
      <c r="A175" s="119"/>
      <c r="B175" s="119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19"/>
      <c r="AD175" s="142"/>
      <c r="AE175" s="142"/>
      <c r="AF175" s="142"/>
      <c r="AG175" s="142"/>
      <c r="AH175" s="145"/>
      <c r="AI175" s="151"/>
      <c r="AJ175" s="150"/>
      <c r="AK175" s="163"/>
      <c r="AL175" s="152"/>
    </row>
    <row r="176" spans="1:39" s="12" customFormat="1" ht="15">
      <c r="A176" s="119"/>
      <c r="B176" s="119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19"/>
      <c r="AD176" s="142"/>
      <c r="AE176" s="142"/>
      <c r="AF176" s="142"/>
      <c r="AG176" s="142"/>
      <c r="AH176" s="145"/>
      <c r="AI176" s="151"/>
      <c r="AJ176" s="155"/>
      <c r="AK176" s="165"/>
      <c r="AM176" s="57"/>
    </row>
    <row r="177" spans="3:38" s="12" customFormat="1" ht="15"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D177" s="98"/>
      <c r="AE177" s="98"/>
      <c r="AF177" s="98"/>
      <c r="AG177" s="98"/>
      <c r="AH177" s="117"/>
      <c r="AJ177" s="119"/>
      <c r="AL177" s="119"/>
    </row>
    <row r="178" spans="3:38" s="12" customFormat="1" ht="15"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D178" s="98"/>
      <c r="AE178" s="98"/>
      <c r="AF178" s="98"/>
      <c r="AG178" s="98"/>
      <c r="AH178" s="117"/>
      <c r="AL178" s="150"/>
    </row>
    <row r="179" spans="3:41" s="12" customFormat="1" ht="15"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D179" s="98"/>
      <c r="AE179" s="98"/>
      <c r="AF179" s="98"/>
      <c r="AG179" s="98"/>
      <c r="AH179" s="117"/>
      <c r="AL179" s="154"/>
      <c r="AO179" s="166"/>
    </row>
    <row r="180" spans="3:39" s="12" customFormat="1" ht="15"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D180" s="98"/>
      <c r="AE180" s="98"/>
      <c r="AF180" s="98"/>
      <c r="AG180" s="98"/>
      <c r="AH180" s="117"/>
      <c r="AJ180" s="152"/>
      <c r="AK180" s="151"/>
      <c r="AL180" s="150"/>
      <c r="AM180" s="57"/>
    </row>
    <row r="181" spans="3:38" s="12" customFormat="1" ht="15"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D181" s="98"/>
      <c r="AE181" s="98"/>
      <c r="AF181" s="98"/>
      <c r="AG181" s="98"/>
      <c r="AH181" s="117"/>
      <c r="AI181" s="151"/>
      <c r="AJ181" s="150"/>
      <c r="AK181" s="57"/>
      <c r="AL181" s="155"/>
    </row>
    <row r="182" spans="3:38" s="12" customFormat="1" ht="15"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D182" s="98"/>
      <c r="AE182" s="98"/>
      <c r="AF182" s="98"/>
      <c r="AG182" s="98"/>
      <c r="AH182" s="117"/>
      <c r="AJ182" s="119"/>
      <c r="AL182" s="150"/>
    </row>
    <row r="183" spans="3:38" s="12" customFormat="1" ht="15"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D183" s="98"/>
      <c r="AE183" s="98"/>
      <c r="AF183" s="98"/>
      <c r="AG183" s="98"/>
      <c r="AH183" s="117"/>
      <c r="AL183" s="150"/>
    </row>
    <row r="184" spans="3:41" s="12" customFormat="1" ht="15"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D184" s="98"/>
      <c r="AE184" s="98"/>
      <c r="AF184" s="98"/>
      <c r="AG184" s="98"/>
      <c r="AH184" s="117"/>
      <c r="AL184" s="154"/>
      <c r="AO184" s="152"/>
    </row>
    <row r="185" spans="3:42" s="12" customFormat="1" ht="15"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D185" s="98"/>
      <c r="AE185" s="98"/>
      <c r="AF185" s="98"/>
      <c r="AG185" s="98"/>
      <c r="AH185" s="117"/>
      <c r="AK185" s="151"/>
      <c r="AL185" s="150"/>
      <c r="AM185" s="163"/>
      <c r="AN185" s="151"/>
      <c r="AP185" s="57"/>
    </row>
    <row r="186" spans="3:41" s="12" customFormat="1" ht="15"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D186" s="98"/>
      <c r="AE186" s="98"/>
      <c r="AF186" s="98"/>
      <c r="AG186" s="98"/>
      <c r="AH186" s="117"/>
      <c r="AK186" s="151"/>
      <c r="AL186" s="155"/>
      <c r="AM186" s="57"/>
      <c r="AO186" s="119"/>
    </row>
    <row r="187" spans="3:38" s="12" customFormat="1" ht="15"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D187" s="98"/>
      <c r="AE187" s="98"/>
      <c r="AF187" s="98"/>
      <c r="AG187" s="98"/>
      <c r="AH187" s="117"/>
      <c r="AL187" s="164"/>
    </row>
    <row r="188" spans="3:39" s="12" customFormat="1" ht="15"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D188" s="98"/>
      <c r="AE188" s="98"/>
      <c r="AF188" s="98"/>
      <c r="AG188" s="98"/>
      <c r="AH188" s="117"/>
      <c r="AK188" s="151"/>
      <c r="AL188" s="167"/>
      <c r="AM188" s="57"/>
    </row>
    <row r="189" spans="3:38" s="12" customFormat="1" ht="15"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D189" s="98"/>
      <c r="AE189" s="98"/>
      <c r="AF189" s="98"/>
      <c r="AG189" s="98"/>
      <c r="AH189" s="117"/>
      <c r="AL189" s="119"/>
    </row>
    <row r="190" spans="3:34" s="12" customFormat="1" ht="15"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D190" s="98"/>
      <c r="AE190" s="98"/>
      <c r="AF190" s="98"/>
      <c r="AG190" s="98"/>
      <c r="AH190" s="117"/>
    </row>
    <row r="191" spans="3:34" s="12" customFormat="1" ht="15"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D191" s="98"/>
      <c r="AE191" s="98"/>
      <c r="AF191" s="98"/>
      <c r="AG191" s="98"/>
      <c r="AH191" s="117"/>
    </row>
    <row r="192" spans="3:34" s="12" customFormat="1" ht="15"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D192" s="98"/>
      <c r="AE192" s="98"/>
      <c r="AF192" s="98"/>
      <c r="AG192" s="98"/>
      <c r="AH192" s="117"/>
    </row>
    <row r="193" spans="3:34" s="12" customFormat="1" ht="15"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D193" s="98"/>
      <c r="AE193" s="98"/>
      <c r="AF193" s="98"/>
      <c r="AG193" s="98"/>
      <c r="AH193" s="117"/>
    </row>
    <row r="194" spans="3:34" s="12" customFormat="1" ht="15"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D194" s="98"/>
      <c r="AE194" s="98"/>
      <c r="AF194" s="98"/>
      <c r="AG194" s="98"/>
      <c r="AH194" s="117"/>
    </row>
    <row r="195" spans="3:34" s="12" customFormat="1" ht="15"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D195" s="98"/>
      <c r="AE195" s="98"/>
      <c r="AF195" s="98"/>
      <c r="AG195" s="98"/>
      <c r="AH195" s="117"/>
    </row>
    <row r="196" spans="3:34" s="12" customFormat="1" ht="15"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D196" s="98"/>
      <c r="AE196" s="98"/>
      <c r="AF196" s="98"/>
      <c r="AG196" s="98"/>
      <c r="AH196" s="117"/>
    </row>
    <row r="197" spans="3:34" s="12" customFormat="1" ht="15"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D197" s="98"/>
      <c r="AE197" s="98"/>
      <c r="AF197" s="98"/>
      <c r="AG197" s="98"/>
      <c r="AH197" s="117"/>
    </row>
    <row r="198" spans="3:34" s="12" customFormat="1" ht="15"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D198" s="98"/>
      <c r="AE198" s="98"/>
      <c r="AF198" s="98"/>
      <c r="AG198" s="98"/>
      <c r="AH198" s="117"/>
    </row>
    <row r="199" spans="3:34" s="12" customFormat="1" ht="15"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D199" s="98"/>
      <c r="AE199" s="98"/>
      <c r="AF199" s="98"/>
      <c r="AG199" s="98"/>
      <c r="AH199" s="117"/>
    </row>
    <row r="200" spans="3:34" s="12" customFormat="1" ht="15"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D200" s="98"/>
      <c r="AE200" s="98"/>
      <c r="AF200" s="98"/>
      <c r="AG200" s="98"/>
      <c r="AH200" s="117"/>
    </row>
    <row r="201" spans="3:34" s="12" customFormat="1" ht="15"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D201" s="98"/>
      <c r="AE201" s="98"/>
      <c r="AF201" s="98"/>
      <c r="AG201" s="98"/>
      <c r="AH201" s="117"/>
    </row>
    <row r="202" spans="3:34" s="12" customFormat="1" ht="15"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D202" s="98"/>
      <c r="AE202" s="98"/>
      <c r="AF202" s="98"/>
      <c r="AG202" s="98"/>
      <c r="AH202" s="117"/>
    </row>
    <row r="203" spans="3:34" s="12" customFormat="1" ht="15"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D203" s="98"/>
      <c r="AE203" s="98"/>
      <c r="AF203" s="98"/>
      <c r="AG203" s="98"/>
      <c r="AH203" s="117"/>
    </row>
    <row r="204" spans="3:34" s="12" customFormat="1" ht="15"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D204" s="98"/>
      <c r="AE204" s="98"/>
      <c r="AF204" s="98"/>
      <c r="AG204" s="98"/>
      <c r="AH204" s="117"/>
    </row>
    <row r="205" spans="3:34" s="12" customFormat="1" ht="15"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D205" s="98"/>
      <c r="AE205" s="98"/>
      <c r="AF205" s="98"/>
      <c r="AG205" s="98"/>
      <c r="AH205" s="117"/>
    </row>
    <row r="206" spans="3:34" s="12" customFormat="1" ht="15"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D206" s="98"/>
      <c r="AE206" s="98"/>
      <c r="AF206" s="98"/>
      <c r="AG206" s="98"/>
      <c r="AH206" s="117"/>
    </row>
    <row r="207" spans="3:34" s="12" customFormat="1" ht="15"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D207" s="98"/>
      <c r="AE207" s="98"/>
      <c r="AF207" s="98"/>
      <c r="AG207" s="98"/>
      <c r="AH207" s="117"/>
    </row>
    <row r="208" spans="3:34" s="12" customFormat="1" ht="15"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D208" s="98"/>
      <c r="AE208" s="98"/>
      <c r="AF208" s="98"/>
      <c r="AG208" s="98"/>
      <c r="AH208" s="117"/>
    </row>
    <row r="209" spans="3:34" s="12" customFormat="1" ht="15"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D209" s="98"/>
      <c r="AE209" s="98"/>
      <c r="AF209" s="98"/>
      <c r="AG209" s="98"/>
      <c r="AH209" s="117"/>
    </row>
    <row r="210" spans="3:34" s="12" customFormat="1" ht="15"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D210" s="98"/>
      <c r="AE210" s="98"/>
      <c r="AF210" s="98"/>
      <c r="AG210" s="98"/>
      <c r="AH210" s="117"/>
    </row>
    <row r="211" spans="3:34" s="12" customFormat="1" ht="15"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D211" s="98"/>
      <c r="AE211" s="98"/>
      <c r="AF211" s="98"/>
      <c r="AG211" s="98"/>
      <c r="AH211" s="117"/>
    </row>
    <row r="212" spans="3:34" s="12" customFormat="1" ht="15"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D212" s="98"/>
      <c r="AE212" s="98"/>
      <c r="AF212" s="98"/>
      <c r="AG212" s="98"/>
      <c r="AH212" s="117"/>
    </row>
    <row r="213" spans="3:34" s="12" customFormat="1" ht="15"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D213" s="98"/>
      <c r="AE213" s="98"/>
      <c r="AF213" s="98"/>
      <c r="AG213" s="98"/>
      <c r="AH213" s="117"/>
    </row>
    <row r="214" spans="3:34" s="12" customFormat="1" ht="15"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D214" s="98"/>
      <c r="AE214" s="98"/>
      <c r="AF214" s="98"/>
      <c r="AG214" s="98"/>
      <c r="AH214" s="117"/>
    </row>
    <row r="215" spans="3:34" s="12" customFormat="1" ht="15"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D215" s="98"/>
      <c r="AE215" s="98"/>
      <c r="AF215" s="98"/>
      <c r="AG215" s="98"/>
      <c r="AH215" s="117"/>
    </row>
    <row r="216" spans="3:34" s="12" customFormat="1" ht="15"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D216" s="98"/>
      <c r="AE216" s="98"/>
      <c r="AF216" s="98"/>
      <c r="AG216" s="98"/>
      <c r="AH216" s="117"/>
    </row>
    <row r="217" spans="3:34" s="12" customFormat="1" ht="15"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D217" s="98"/>
      <c r="AE217" s="98"/>
      <c r="AF217" s="98"/>
      <c r="AG217" s="98"/>
      <c r="AH217" s="117"/>
    </row>
    <row r="218" spans="3:34" s="12" customFormat="1" ht="15"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D218" s="98"/>
      <c r="AE218" s="98"/>
      <c r="AF218" s="98"/>
      <c r="AG218" s="98"/>
      <c r="AH218" s="117"/>
    </row>
    <row r="219" spans="3:34" s="12" customFormat="1" ht="15"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D219" s="98"/>
      <c r="AE219" s="98"/>
      <c r="AF219" s="98"/>
      <c r="AG219" s="98"/>
      <c r="AH219" s="117"/>
    </row>
    <row r="220" spans="3:34" s="12" customFormat="1" ht="15"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D220" s="98"/>
      <c r="AE220" s="98"/>
      <c r="AF220" s="98"/>
      <c r="AG220" s="98"/>
      <c r="AH220" s="117"/>
    </row>
    <row r="221" spans="3:34" s="12" customFormat="1" ht="15"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D221" s="98"/>
      <c r="AE221" s="98"/>
      <c r="AF221" s="98"/>
      <c r="AG221" s="98"/>
      <c r="AH221" s="117"/>
    </row>
    <row r="222" spans="3:34" s="12" customFormat="1" ht="15"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D222" s="98"/>
      <c r="AE222" s="98"/>
      <c r="AF222" s="98"/>
      <c r="AG222" s="98"/>
      <c r="AH222" s="117"/>
    </row>
    <row r="223" spans="3:34" s="12" customFormat="1" ht="15"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D223" s="98"/>
      <c r="AE223" s="98"/>
      <c r="AF223" s="98"/>
      <c r="AG223" s="98"/>
      <c r="AH223" s="117"/>
    </row>
    <row r="224" spans="3:34" s="12" customFormat="1" ht="15"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D224" s="98"/>
      <c r="AE224" s="98"/>
      <c r="AF224" s="98"/>
      <c r="AG224" s="98"/>
      <c r="AH224" s="117"/>
    </row>
    <row r="225" spans="3:34" s="12" customFormat="1" ht="15"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D225" s="98"/>
      <c r="AE225" s="98"/>
      <c r="AF225" s="98"/>
      <c r="AG225" s="98"/>
      <c r="AH225" s="117"/>
    </row>
    <row r="226" spans="3:34" s="12" customFormat="1" ht="15"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D226" s="98"/>
      <c r="AE226" s="98"/>
      <c r="AF226" s="98"/>
      <c r="AG226" s="98"/>
      <c r="AH226" s="117"/>
    </row>
    <row r="227" spans="3:34" s="12" customFormat="1" ht="15"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D227" s="98"/>
      <c r="AE227" s="98"/>
      <c r="AF227" s="98"/>
      <c r="AG227" s="98"/>
      <c r="AH227" s="117"/>
    </row>
    <row r="228" spans="3:34" s="12" customFormat="1" ht="15"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D228" s="98"/>
      <c r="AE228" s="98"/>
      <c r="AF228" s="98"/>
      <c r="AG228" s="98"/>
      <c r="AH228" s="117"/>
    </row>
    <row r="229" spans="3:34" s="12" customFormat="1" ht="15"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D229" s="98"/>
      <c r="AE229" s="98"/>
      <c r="AF229" s="98"/>
      <c r="AG229" s="98"/>
      <c r="AH229" s="117"/>
    </row>
    <row r="230" spans="3:34" s="12" customFormat="1" ht="15"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D230" s="98"/>
      <c r="AE230" s="98"/>
      <c r="AF230" s="98"/>
      <c r="AG230" s="98"/>
      <c r="AH230" s="117"/>
    </row>
    <row r="231" spans="3:34" s="12" customFormat="1" ht="15"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D231" s="98"/>
      <c r="AE231" s="98"/>
      <c r="AF231" s="98"/>
      <c r="AG231" s="98"/>
      <c r="AH231" s="117"/>
    </row>
    <row r="232" spans="3:34" s="12" customFormat="1" ht="15"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D232" s="98"/>
      <c r="AE232" s="98"/>
      <c r="AF232" s="98"/>
      <c r="AG232" s="98"/>
      <c r="AH232" s="117"/>
    </row>
    <row r="233" spans="3:34" s="12" customFormat="1" ht="15"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D233" s="98"/>
      <c r="AE233" s="98"/>
      <c r="AF233" s="98"/>
      <c r="AG233" s="98"/>
      <c r="AH233" s="117"/>
    </row>
    <row r="234" spans="3:34" s="12" customFormat="1" ht="15"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D234" s="98"/>
      <c r="AE234" s="98"/>
      <c r="AF234" s="98"/>
      <c r="AG234" s="98"/>
      <c r="AH234" s="117"/>
    </row>
    <row r="235" spans="3:34" s="12" customFormat="1" ht="15"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D235" s="98"/>
      <c r="AE235" s="98"/>
      <c r="AF235" s="98"/>
      <c r="AG235" s="98"/>
      <c r="AH235" s="117"/>
    </row>
    <row r="236" spans="3:34" s="12" customFormat="1" ht="15"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D236" s="98"/>
      <c r="AE236" s="98"/>
      <c r="AF236" s="98"/>
      <c r="AG236" s="98"/>
      <c r="AH236" s="117"/>
    </row>
    <row r="237" spans="3:34" s="12" customFormat="1" ht="15"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D237" s="98"/>
      <c r="AE237" s="98"/>
      <c r="AF237" s="98"/>
      <c r="AG237" s="98"/>
      <c r="AH237" s="117"/>
    </row>
    <row r="238" spans="3:34" s="12" customFormat="1" ht="15"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D238" s="98"/>
      <c r="AE238" s="98"/>
      <c r="AF238" s="98"/>
      <c r="AG238" s="98"/>
      <c r="AH238" s="117"/>
    </row>
    <row r="239" spans="3:34" s="12" customFormat="1" ht="15"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D239" s="98"/>
      <c r="AE239" s="98"/>
      <c r="AF239" s="98"/>
      <c r="AG239" s="98"/>
      <c r="AH239" s="117"/>
    </row>
    <row r="240" spans="3:34" s="12" customFormat="1" ht="15"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D240" s="98"/>
      <c r="AE240" s="98"/>
      <c r="AF240" s="98"/>
      <c r="AG240" s="98"/>
      <c r="AH240" s="117"/>
    </row>
    <row r="241" spans="3:34" s="12" customFormat="1" ht="15"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D241" s="98"/>
      <c r="AE241" s="98"/>
      <c r="AF241" s="98"/>
      <c r="AG241" s="98"/>
      <c r="AH241" s="117"/>
    </row>
    <row r="242" spans="3:34" s="12" customFormat="1" ht="15"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D242" s="98"/>
      <c r="AE242" s="98"/>
      <c r="AF242" s="98"/>
      <c r="AG242" s="98"/>
      <c r="AH242" s="117"/>
    </row>
    <row r="243" spans="3:34" s="12" customFormat="1" ht="15"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D243" s="98"/>
      <c r="AE243" s="98"/>
      <c r="AF243" s="98"/>
      <c r="AG243" s="98"/>
      <c r="AH243" s="117"/>
    </row>
    <row r="244" spans="3:34" s="12" customFormat="1" ht="15"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D244" s="98"/>
      <c r="AE244" s="98"/>
      <c r="AF244" s="98"/>
      <c r="AG244" s="98"/>
      <c r="AH244" s="117"/>
    </row>
    <row r="245" spans="3:34" s="12" customFormat="1" ht="15"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D245" s="98"/>
      <c r="AE245" s="98"/>
      <c r="AF245" s="98"/>
      <c r="AG245" s="98"/>
      <c r="AH245" s="117"/>
    </row>
    <row r="246" spans="3:34" s="12" customFormat="1" ht="15"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D246" s="98"/>
      <c r="AE246" s="98"/>
      <c r="AF246" s="98"/>
      <c r="AG246" s="98"/>
      <c r="AH246" s="117"/>
    </row>
    <row r="247" spans="3:34" s="12" customFormat="1" ht="15"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D247" s="98"/>
      <c r="AE247" s="98"/>
      <c r="AF247" s="98"/>
      <c r="AG247" s="98"/>
      <c r="AH247" s="117"/>
    </row>
    <row r="248" spans="3:34" s="12" customFormat="1" ht="15"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D248" s="98"/>
      <c r="AE248" s="98"/>
      <c r="AF248" s="98"/>
      <c r="AG248" s="98"/>
      <c r="AH248" s="117"/>
    </row>
    <row r="249" spans="3:34" s="12" customFormat="1" ht="15"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D249" s="98"/>
      <c r="AE249" s="98"/>
      <c r="AF249" s="98"/>
      <c r="AG249" s="98"/>
      <c r="AH249" s="117"/>
    </row>
    <row r="250" spans="3:34" s="12" customFormat="1" ht="15"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D250" s="98"/>
      <c r="AE250" s="98"/>
      <c r="AF250" s="98"/>
      <c r="AG250" s="98"/>
      <c r="AH250" s="117"/>
    </row>
    <row r="251" spans="3:34" s="12" customFormat="1" ht="15"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D251" s="98"/>
      <c r="AE251" s="98"/>
      <c r="AF251" s="98"/>
      <c r="AG251" s="98"/>
      <c r="AH251" s="117"/>
    </row>
    <row r="252" spans="3:34" s="12" customFormat="1" ht="15"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D252" s="98"/>
      <c r="AE252" s="98"/>
      <c r="AF252" s="98"/>
      <c r="AG252" s="98"/>
      <c r="AH252" s="117"/>
    </row>
    <row r="253" spans="3:34" s="12" customFormat="1" ht="15"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D253" s="98"/>
      <c r="AE253" s="98"/>
      <c r="AF253" s="98"/>
      <c r="AG253" s="98"/>
      <c r="AH253" s="117"/>
    </row>
    <row r="254" spans="3:34" s="12" customFormat="1" ht="15"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D254" s="98"/>
      <c r="AE254" s="98"/>
      <c r="AF254" s="98"/>
      <c r="AG254" s="98"/>
      <c r="AH254" s="117"/>
    </row>
    <row r="255" spans="3:34" s="12" customFormat="1" ht="15"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D255" s="98"/>
      <c r="AE255" s="98"/>
      <c r="AF255" s="98"/>
      <c r="AG255" s="98"/>
      <c r="AH255" s="117"/>
    </row>
    <row r="256" spans="3:34" s="12" customFormat="1" ht="15"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D256" s="98"/>
      <c r="AE256" s="98"/>
      <c r="AF256" s="98"/>
      <c r="AG256" s="98"/>
      <c r="AH256" s="117"/>
    </row>
    <row r="257" spans="3:34" s="12" customFormat="1" ht="15"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D257" s="98"/>
      <c r="AE257" s="98"/>
      <c r="AF257" s="98"/>
      <c r="AG257" s="98"/>
      <c r="AH257" s="117"/>
    </row>
    <row r="258" spans="3:34" s="12" customFormat="1" ht="15"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D258" s="98"/>
      <c r="AE258" s="98"/>
      <c r="AF258" s="98"/>
      <c r="AG258" s="98"/>
      <c r="AH258" s="117"/>
    </row>
    <row r="259" spans="3:34" s="12" customFormat="1" ht="15"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D259" s="98"/>
      <c r="AE259" s="98"/>
      <c r="AF259" s="98"/>
      <c r="AG259" s="98"/>
      <c r="AH259" s="117"/>
    </row>
    <row r="260" spans="3:34" s="12" customFormat="1" ht="15"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D260" s="98"/>
      <c r="AE260" s="98"/>
      <c r="AF260" s="98"/>
      <c r="AG260" s="98"/>
      <c r="AH260" s="117"/>
    </row>
    <row r="261" spans="3:34" s="12" customFormat="1" ht="15"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D261" s="98"/>
      <c r="AE261" s="98"/>
      <c r="AF261" s="98"/>
      <c r="AG261" s="98"/>
      <c r="AH261" s="117"/>
    </row>
    <row r="262" spans="3:34" s="12" customFormat="1" ht="15"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D262" s="98"/>
      <c r="AE262" s="98"/>
      <c r="AF262" s="98"/>
      <c r="AG262" s="98"/>
      <c r="AH262" s="117"/>
    </row>
    <row r="263" spans="3:34" s="12" customFormat="1" ht="15"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D263" s="98"/>
      <c r="AE263" s="98"/>
      <c r="AF263" s="98"/>
      <c r="AG263" s="98"/>
      <c r="AH263" s="117"/>
    </row>
    <row r="264" spans="3:34" s="12" customFormat="1" ht="15"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D264" s="98"/>
      <c r="AE264" s="98"/>
      <c r="AF264" s="98"/>
      <c r="AG264" s="98"/>
      <c r="AH264" s="117"/>
    </row>
    <row r="265" spans="3:34" s="12" customFormat="1" ht="15"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D265" s="98"/>
      <c r="AE265" s="98"/>
      <c r="AF265" s="98"/>
      <c r="AG265" s="98"/>
      <c r="AH265" s="117"/>
    </row>
    <row r="266" spans="3:34" s="12" customFormat="1" ht="15"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D266" s="98"/>
      <c r="AE266" s="98"/>
      <c r="AF266" s="98"/>
      <c r="AG266" s="98"/>
      <c r="AH266" s="117"/>
    </row>
    <row r="267" spans="3:34" s="12" customFormat="1" ht="15"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D267" s="98"/>
      <c r="AE267" s="98"/>
      <c r="AF267" s="98"/>
      <c r="AG267" s="98"/>
      <c r="AH267" s="117"/>
    </row>
    <row r="268" spans="3:34" s="12" customFormat="1" ht="15"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D268" s="98"/>
      <c r="AE268" s="98"/>
      <c r="AF268" s="98"/>
      <c r="AG268" s="98"/>
      <c r="AH268" s="117"/>
    </row>
    <row r="269" spans="3:34" s="12" customFormat="1" ht="15"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D269" s="98"/>
      <c r="AE269" s="98"/>
      <c r="AF269" s="98"/>
      <c r="AG269" s="98"/>
      <c r="AH269" s="117"/>
    </row>
    <row r="270" spans="3:34" s="12" customFormat="1" ht="15"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D270" s="98"/>
      <c r="AE270" s="98"/>
      <c r="AF270" s="98"/>
      <c r="AG270" s="98"/>
      <c r="AH270" s="117"/>
    </row>
    <row r="271" spans="3:34" s="12" customFormat="1" ht="15"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D271" s="98"/>
      <c r="AE271" s="98"/>
      <c r="AF271" s="98"/>
      <c r="AG271" s="98"/>
      <c r="AH271" s="117"/>
    </row>
    <row r="272" spans="3:34" s="12" customFormat="1" ht="15"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D272" s="98"/>
      <c r="AE272" s="98"/>
      <c r="AF272" s="98"/>
      <c r="AG272" s="98"/>
      <c r="AH272" s="117"/>
    </row>
    <row r="273" spans="3:34" s="12" customFormat="1" ht="15"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D273" s="98"/>
      <c r="AE273" s="98"/>
      <c r="AF273" s="98"/>
      <c r="AG273" s="98"/>
      <c r="AH273" s="117"/>
    </row>
    <row r="274" spans="3:34" s="12" customFormat="1" ht="15"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D274" s="98"/>
      <c r="AE274" s="98"/>
      <c r="AF274" s="98"/>
      <c r="AG274" s="98"/>
      <c r="AH274" s="117"/>
    </row>
    <row r="275" spans="3:34" s="12" customFormat="1" ht="15"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D275" s="98"/>
      <c r="AE275" s="98"/>
      <c r="AF275" s="98"/>
      <c r="AG275" s="98"/>
      <c r="AH275" s="117"/>
    </row>
    <row r="276" spans="3:34" s="12" customFormat="1" ht="15"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D276" s="98"/>
      <c r="AE276" s="98"/>
      <c r="AF276" s="98"/>
      <c r="AG276" s="98"/>
      <c r="AH276" s="117"/>
    </row>
    <row r="277" spans="3:34" s="12" customFormat="1" ht="15"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D277" s="98"/>
      <c r="AE277" s="98"/>
      <c r="AF277" s="98"/>
      <c r="AG277" s="98"/>
      <c r="AH277" s="117"/>
    </row>
    <row r="278" spans="3:34" s="12" customFormat="1" ht="15"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D278" s="98"/>
      <c r="AE278" s="98"/>
      <c r="AF278" s="98"/>
      <c r="AG278" s="98"/>
      <c r="AH278" s="117"/>
    </row>
    <row r="279" spans="3:34" s="12" customFormat="1" ht="15"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D279" s="98"/>
      <c r="AE279" s="98"/>
      <c r="AF279" s="98"/>
      <c r="AG279" s="98"/>
      <c r="AH279" s="117"/>
    </row>
    <row r="280" spans="3:34" s="12" customFormat="1" ht="15"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D280" s="98"/>
      <c r="AE280" s="98"/>
      <c r="AF280" s="98"/>
      <c r="AG280" s="98"/>
      <c r="AH280" s="117"/>
    </row>
    <row r="281" spans="3:34" s="12" customFormat="1" ht="15"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D281" s="98"/>
      <c r="AE281" s="98"/>
      <c r="AF281" s="98"/>
      <c r="AG281" s="98"/>
      <c r="AH281" s="117"/>
    </row>
    <row r="282" spans="3:34" s="12" customFormat="1" ht="15"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D282" s="98"/>
      <c r="AE282" s="98"/>
      <c r="AF282" s="98"/>
      <c r="AG282" s="98"/>
      <c r="AH282" s="117"/>
    </row>
    <row r="283" spans="3:34" s="12" customFormat="1" ht="15"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D283" s="98"/>
      <c r="AE283" s="98"/>
      <c r="AF283" s="98"/>
      <c r="AG283" s="98"/>
      <c r="AH283" s="117"/>
    </row>
    <row r="284" spans="3:34" s="12" customFormat="1" ht="15"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D284" s="98"/>
      <c r="AE284" s="98"/>
      <c r="AF284" s="98"/>
      <c r="AG284" s="98"/>
      <c r="AH284" s="117"/>
    </row>
    <row r="285" spans="3:34" s="12" customFormat="1" ht="15"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D285" s="98"/>
      <c r="AE285" s="98"/>
      <c r="AF285" s="98"/>
      <c r="AG285" s="98"/>
      <c r="AH285" s="117"/>
    </row>
    <row r="286" spans="3:34" s="12" customFormat="1" ht="15"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D286" s="98"/>
      <c r="AE286" s="98"/>
      <c r="AF286" s="98"/>
      <c r="AG286" s="98"/>
      <c r="AH286" s="117"/>
    </row>
    <row r="287" spans="3:34" s="12" customFormat="1" ht="15"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D287" s="98"/>
      <c r="AE287" s="98"/>
      <c r="AF287" s="98"/>
      <c r="AG287" s="98"/>
      <c r="AH287" s="117"/>
    </row>
    <row r="288" spans="3:34" s="12" customFormat="1" ht="15"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D288" s="98"/>
      <c r="AE288" s="98"/>
      <c r="AF288" s="98"/>
      <c r="AG288" s="98"/>
      <c r="AH288" s="117"/>
    </row>
    <row r="289" spans="3:34" s="12" customFormat="1" ht="15"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D289" s="98"/>
      <c r="AE289" s="98"/>
      <c r="AF289" s="98"/>
      <c r="AG289" s="98"/>
      <c r="AH289" s="117"/>
    </row>
    <row r="290" spans="3:34" s="12" customFormat="1" ht="15"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D290" s="98"/>
      <c r="AE290" s="98"/>
      <c r="AF290" s="98"/>
      <c r="AG290" s="98"/>
      <c r="AH290" s="117"/>
    </row>
    <row r="291" spans="3:34" s="12" customFormat="1" ht="15"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D291" s="98"/>
      <c r="AE291" s="98"/>
      <c r="AF291" s="98"/>
      <c r="AG291" s="98"/>
      <c r="AH291" s="117"/>
    </row>
  </sheetData>
  <sheetProtection/>
  <printOptions/>
  <pageMargins left="0.2" right="0.19" top="0.54" bottom="0.63" header="0.3" footer="0.3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Misa Mimic</dc:creator>
  <cp:keywords/>
  <dc:description/>
  <cp:lastModifiedBy>jelena.cvetkovic</cp:lastModifiedBy>
  <cp:lastPrinted>2014-05-15T07:42:44Z</cp:lastPrinted>
  <dcterms:created xsi:type="dcterms:W3CDTF">2013-03-22T13:19:49Z</dcterms:created>
  <dcterms:modified xsi:type="dcterms:W3CDTF">2014-06-06T10:27:52Z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