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1" activeTab="5"/>
  </bookViews>
  <sheets>
    <sheet name="ДЗ „Др Добривоје Гер. Поповић“" sheetId="1" r:id="rId1"/>
    <sheet name="Дом здравља Варварин" sheetId="2" r:id="rId2"/>
    <sheet name="Дом здравља Брус" sheetId="3" r:id="rId3"/>
    <sheet name="ДЗ „Др Сава Станојевић“Трстеник" sheetId="4" r:id="rId4"/>
    <sheet name="Дом здравља Ћићевац" sheetId="5" r:id="rId5"/>
    <sheet name="Здравствени центар Крушевац" sheetId="6" r:id="rId6"/>
  </sheets>
  <definedNames/>
  <calcPr fullCalcOnLoad="1"/>
</workbook>
</file>

<file path=xl/sharedStrings.xml><?xml version="1.0" encoding="utf-8"?>
<sst xmlns="http://schemas.openxmlformats.org/spreadsheetml/2006/main" count="48" uniqueCount="13">
  <si>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</si>
  <si>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</si>
  <si>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</si>
  <si>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</si>
  <si>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</si>
  <si>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</si>
  <si>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</si>
  <si>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Дом здравља „Др Добривоје Гер. Поповић“</t>
  </si>
  <si>
    <t>Дом здравља Варварин</t>
  </si>
  <si>
    <t>Дом здравља Брус</t>
  </si>
  <si>
    <t>Дом здравља „Др Сава Станојевић“ Трстеник</t>
  </si>
  <si>
    <t>Дом здравља Ћићевац</t>
  </si>
  <si>
    <t xml:space="preserve"> Здравствени центар Крушевац - Дом здравља Крушевац – Општа болница Крушевац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</si>
</sst>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24</v>
      </c>
      <c r="B3" s="11" t="s">
        <v>7</v>
      </c>
      <c r="C3" s="16">
        <v>381869</v>
      </c>
      <c r="D3" s="14">
        <v>4.965</v>
      </c>
      <c r="E3" s="15">
        <f>C3*D3</f>
        <v>1895979.585</v>
      </c>
      <c r="F3" s="15">
        <f>G3-E3</f>
        <v>379195.9169999999</v>
      </c>
      <c r="G3" s="15">
        <f>E3*1.2</f>
        <v>2275175.502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24</v>
      </c>
      <c r="B3" s="11" t="s">
        <v>8</v>
      </c>
      <c r="C3" s="17">
        <v>223653</v>
      </c>
      <c r="D3" s="14">
        <v>4.965</v>
      </c>
      <c r="E3" s="15">
        <f>C3*D3</f>
        <v>1110437.145</v>
      </c>
      <c r="F3" s="15">
        <f>G3-E3</f>
        <v>222087.429</v>
      </c>
      <c r="G3" s="15">
        <f>E3*1.2</f>
        <v>1332524.574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6" sqref="D36:D37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24</v>
      </c>
      <c r="B3" s="11" t="s">
        <v>9</v>
      </c>
      <c r="C3" s="16">
        <v>262361</v>
      </c>
      <c r="D3" s="14">
        <v>4.965</v>
      </c>
      <c r="E3" s="15">
        <f>C3*D3</f>
        <v>1302622.365</v>
      </c>
      <c r="F3" s="15">
        <f>G3-E3</f>
        <v>260524.473</v>
      </c>
      <c r="G3" s="15">
        <f>E3*1.2</f>
        <v>1563146.838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24</v>
      </c>
      <c r="B3" s="11" t="s">
        <v>10</v>
      </c>
      <c r="C3" s="16">
        <v>491981</v>
      </c>
      <c r="D3" s="14">
        <v>4.965</v>
      </c>
      <c r="E3" s="15">
        <f>C3*D3</f>
        <v>2442685.665</v>
      </c>
      <c r="F3" s="15">
        <f>G3-E3</f>
        <v>488537.1329999999</v>
      </c>
      <c r="G3" s="15">
        <f>E3*1.2</f>
        <v>2931222.798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24</v>
      </c>
      <c r="B3" s="11" t="s">
        <v>11</v>
      </c>
      <c r="C3" s="16">
        <v>99763</v>
      </c>
      <c r="D3" s="14">
        <v>4.965</v>
      </c>
      <c r="E3" s="15">
        <f>C3*D3</f>
        <v>495323.295</v>
      </c>
      <c r="F3" s="15">
        <f>G3-E3</f>
        <v>99064.65899999993</v>
      </c>
      <c r="G3" s="15">
        <f>E3*1.2</f>
        <v>594387.9539999999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C27" sqref="C27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38.25">
      <c r="A3" s="10">
        <v>24</v>
      </c>
      <c r="B3" s="11" t="s">
        <v>12</v>
      </c>
      <c r="C3" s="16">
        <v>4458639</v>
      </c>
      <c r="D3" s="14">
        <v>4.965</v>
      </c>
      <c r="E3" s="15">
        <f>C3*D3</f>
        <v>22137142.634999998</v>
      </c>
      <c r="F3" s="15">
        <f>G3-E3</f>
        <v>4427428.526999999</v>
      </c>
      <c r="G3" s="15">
        <f>E3*1.2</f>
        <v>26564571.161999997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2014-05-15T13:16:08Z</dcterms:modified>
  <cp:category/>
  <cp:version/>
  <cp:contentType/>
  <cp:contentStatus/>
</cp:coreProperties>
</file>