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Дом здравља Рашка" sheetId="1" r:id="rId1"/>
    <sheet name="СБзаинт.бол.Вр.Бања" sheetId="2" r:id="rId2"/>
    <sheet name="Дз „Др Никола Џамић“ВБ" sheetId="3" r:id="rId3"/>
    <sheet name="Специјална болница „Меркур“" sheetId="4" r:id="rId4"/>
    <sheet name="ЗЦ „Студеница“ Краљево" sheetId="5" r:id="rId5"/>
  </sheets>
  <definedNames/>
  <calcPr fullCalcOnLoad="1"/>
</workbook>
</file>

<file path=xl/sharedStrings.xml><?xml version="1.0" encoding="utf-8"?>
<sst xmlns="http://schemas.openxmlformats.org/spreadsheetml/2006/main" count="40" uniqueCount="12">
  <si>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</si>
  <si>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</si>
  <si>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</si>
  <si>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</si>
  <si>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</si>
  <si>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</si>
  <si>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</si>
  <si>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Рашка</t>
  </si>
  <si>
    <t>Специјална болница за интерне болести Врњачка бања</t>
  </si>
  <si>
    <t>Дз „Др Никола Џамић“ Врњачка Бања</t>
  </si>
  <si>
    <t>Специјална болница „Меркур“ Булевар српских ратника 11, 36210 Врњачка Бања</t>
  </si>
  <si>
    <t>Здравствени центар „Студеница“ Краљево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</si>
</sst>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26</v>
      </c>
      <c r="B3" s="11" t="s">
        <v>7</v>
      </c>
      <c r="C3" s="16">
        <v>7321998</v>
      </c>
      <c r="D3" s="14">
        <v>4.965</v>
      </c>
      <c r="E3" s="15">
        <f>C3*D3</f>
        <v>36353720.07</v>
      </c>
      <c r="F3" s="15">
        <f>G3-E3</f>
        <v>7270744.013999999</v>
      </c>
      <c r="G3" s="15">
        <f>E3*1.2</f>
        <v>43624464.084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26</v>
      </c>
      <c r="B3" s="11" t="s">
        <v>8</v>
      </c>
      <c r="C3" s="17">
        <v>220900</v>
      </c>
      <c r="D3" s="14">
        <v>4.965</v>
      </c>
      <c r="E3" s="15">
        <f>C3*D3</f>
        <v>1096768.5</v>
      </c>
      <c r="F3" s="15">
        <f>G3-E3</f>
        <v>219353.69999999995</v>
      </c>
      <c r="G3" s="15">
        <f>E3*1.2</f>
        <v>1316122.2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26</v>
      </c>
      <c r="B3" s="11" t="s">
        <v>9</v>
      </c>
      <c r="C3" s="16">
        <v>418151</v>
      </c>
      <c r="D3" s="14">
        <v>4.965</v>
      </c>
      <c r="E3" s="15">
        <f>C3*D3</f>
        <v>2076119.7149999999</v>
      </c>
      <c r="F3" s="15">
        <f>G3-E3</f>
        <v>415223.94299999997</v>
      </c>
      <c r="G3" s="15">
        <f>E3*1.2</f>
        <v>2491343.658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26</v>
      </c>
      <c r="B3" s="11" t="s">
        <v>10</v>
      </c>
      <c r="C3" s="16">
        <v>168292</v>
      </c>
      <c r="D3" s="14">
        <v>4.965</v>
      </c>
      <c r="E3" s="15">
        <f>C3*D3</f>
        <v>835569.78</v>
      </c>
      <c r="F3" s="15">
        <f>G3-E3</f>
        <v>167113.956</v>
      </c>
      <c r="G3" s="15">
        <f>E3*1.2</f>
        <v>1002683.736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23" sqref="D2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26</v>
      </c>
      <c r="B3" s="11" t="s">
        <v>11</v>
      </c>
      <c r="C3" s="16">
        <v>5387042</v>
      </c>
      <c r="D3" s="14">
        <v>4.965</v>
      </c>
      <c r="E3" s="15">
        <f>C3*D3</f>
        <v>26746663.529999997</v>
      </c>
      <c r="F3" s="15">
        <f>G3-E3</f>
        <v>5349332.7059999965</v>
      </c>
      <c r="G3" s="15">
        <f>E3*1.2</f>
        <v>32095996.235999994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2014-05-15T13:18:00Z</dcterms:modified>
  <cp:category/>
  <cp:version/>
  <cp:contentType/>
  <cp:contentStatus/>
</cp:coreProperties>
</file>