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3" activeTab="5"/>
  </bookViews>
  <sheets>
    <sheet name="Здравствени центар Врање" sheetId="1" r:id="rId1"/>
    <sheet name="Опста болница Врање" sheetId="2" r:id="rId2"/>
    <sheet name="Дом здравља Трговиште" sheetId="3" r:id="rId3"/>
    <sheet name="ЗЦ Сурдулица" sheetId="4" r:id="rId4"/>
    <sheet name="Спец.бол.за плућ.бол.Сурдулица" sheetId="5" r:id="rId5"/>
    <sheet name="Д.З.Босилеград" sheetId="6" r:id="rId6"/>
    <sheet name="Д.З.Прешево" sheetId="7" r:id="rId7"/>
    <sheet name="Д.З.Бујановац" sheetId="8" r:id="rId8"/>
    <sheet name="Д.З.Владичин Хан" sheetId="9" r:id="rId9"/>
  </sheets>
  <definedNames/>
  <calcPr fullCalcOnLoad="1"/>
</workbook>
</file>

<file path=xl/sharedStrings.xml><?xml version="1.0" encoding="utf-8"?>
<sst xmlns="http://schemas.openxmlformats.org/spreadsheetml/2006/main" count="72" uniqueCount="16">
  <si>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</si>
  <si>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</si>
  <si>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</si>
  <si>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</si>
  <si>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</si>
  <si>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</si>
  <si>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</si>
  <si>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Здравствени центар Врање</t>
  </si>
  <si>
    <t>Опста болница Врање</t>
  </si>
  <si>
    <t>Дом здравља Трговиште</t>
  </si>
  <si>
    <t>ЗЦ Сурдулица</t>
  </si>
  <si>
    <t>Спец.бол.за плућне бол.Сурдулица</t>
  </si>
  <si>
    <t>Д.З.Босилеград</t>
  </si>
  <si>
    <t>Д.З.Прешево</t>
  </si>
  <si>
    <t>Д.З.Бујановац</t>
  </si>
  <si>
    <t>Д.З.Владичин Хан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</si>
</sst>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" fontId="37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" fontId="37" fillId="0" borderId="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 horizontal="center"/>
    </xf>
    <xf numFmtId="4" fontId="4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4</v>
      </c>
      <c r="B3" s="11" t="s">
        <v>7</v>
      </c>
      <c r="C3" s="16">
        <v>133786</v>
      </c>
      <c r="D3" s="14">
        <v>4.965</v>
      </c>
      <c r="E3" s="15">
        <f>C3*D3</f>
        <v>664247.49</v>
      </c>
      <c r="F3" s="15">
        <f>G3-E3</f>
        <v>132849.49800000002</v>
      </c>
      <c r="G3" s="15">
        <f>E3*1.2</f>
        <v>797096.988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</v>
      </c>
      <c r="B3" s="11" t="s">
        <v>8</v>
      </c>
      <c r="C3" s="17">
        <v>3644088</v>
      </c>
      <c r="D3" s="14">
        <v>4.965</v>
      </c>
      <c r="E3" s="15">
        <f>C3*D3</f>
        <v>18092896.919999998</v>
      </c>
      <c r="F3" s="15">
        <f>G3-E3</f>
        <v>3618579.3839999996</v>
      </c>
      <c r="G3" s="15">
        <f>E3*1.2</f>
        <v>21711476.303999998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</v>
      </c>
      <c r="B3" s="11" t="s">
        <v>9</v>
      </c>
      <c r="C3" s="16">
        <v>152398</v>
      </c>
      <c r="D3" s="14">
        <v>4.965</v>
      </c>
      <c r="E3" s="15">
        <f>C3*D3</f>
        <v>756656.07</v>
      </c>
      <c r="F3" s="15">
        <f>G3-E3</f>
        <v>151331.21399999992</v>
      </c>
      <c r="G3" s="15">
        <f>E3*1.2</f>
        <v>907987.2839999999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</v>
      </c>
      <c r="B3" s="11" t="s">
        <v>10</v>
      </c>
      <c r="C3" s="16">
        <v>487588</v>
      </c>
      <c r="D3" s="14">
        <v>4.965</v>
      </c>
      <c r="E3" s="15">
        <f>C3*D3</f>
        <v>2420874.42</v>
      </c>
      <c r="F3" s="15">
        <f>G3-E3</f>
        <v>484174.8840000001</v>
      </c>
      <c r="G3" s="15">
        <f>E3*1.2</f>
        <v>2905049.304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</v>
      </c>
      <c r="B3" s="11" t="s">
        <v>11</v>
      </c>
      <c r="C3" s="16">
        <v>1235710</v>
      </c>
      <c r="D3" s="14">
        <v>4.965</v>
      </c>
      <c r="E3" s="15">
        <f>C3*D3</f>
        <v>6135300.149999999</v>
      </c>
      <c r="F3" s="15">
        <f>G3-E3</f>
        <v>1227060.0299999993</v>
      </c>
      <c r="G3" s="15">
        <f>E3*1.2</f>
        <v>7362360.179999999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19" bestFit="1" customWidth="1"/>
    <col min="2" max="2" width="34.8515625" style="18" customWidth="1"/>
    <col min="3" max="3" width="29.7109375" style="20" customWidth="1"/>
    <col min="4" max="4" width="19.140625" style="20" customWidth="1"/>
    <col min="5" max="5" width="15.140625" style="18" customWidth="1"/>
    <col min="6" max="6" width="15.7109375" style="18" customWidth="1"/>
    <col min="7" max="7" width="15.8515625" style="18" customWidth="1"/>
    <col min="8" max="8" width="15.140625" style="18" customWidth="1"/>
    <col min="9" max="9" width="26.421875" style="18" customWidth="1"/>
    <col min="10" max="16384" width="16.8515625" style="18" customWidth="1"/>
  </cols>
  <sheetData>
    <row r="2" spans="1:7" s="25" customFormat="1" ht="39.75" customHeight="1">
      <c r="A2" s="22" t="s">
        <v>6</v>
      </c>
      <c r="B2" s="22" t="s">
        <v>3</v>
      </c>
      <c r="C2" s="23" t="s">
        <v>4</v>
      </c>
      <c r="D2" s="23" t="s">
        <v>5</v>
      </c>
      <c r="E2" s="23" t="s">
        <v>0</v>
      </c>
      <c r="F2" s="24" t="s">
        <v>1</v>
      </c>
      <c r="G2" s="23" t="s">
        <v>2</v>
      </c>
    </row>
    <row r="3" spans="1:7" s="25" customFormat="1" ht="25.5" customHeight="1">
      <c r="A3" s="26">
        <v>4</v>
      </c>
      <c r="B3" s="27" t="s">
        <v>12</v>
      </c>
      <c r="C3" s="28">
        <v>122012</v>
      </c>
      <c r="D3" s="26">
        <v>4.965</v>
      </c>
      <c r="E3" s="29">
        <f>C3*D3</f>
        <v>605789.58</v>
      </c>
      <c r="F3" s="29">
        <f>G3-E3</f>
        <v>121157.91599999997</v>
      </c>
      <c r="G3" s="29">
        <f>E3*1.2</f>
        <v>726947.4959999999</v>
      </c>
    </row>
    <row r="19" ht="12.75">
      <c r="C19" s="2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</v>
      </c>
      <c r="B3" s="11" t="s">
        <v>13</v>
      </c>
      <c r="C3" s="16">
        <v>492364</v>
      </c>
      <c r="D3" s="14">
        <v>4.965</v>
      </c>
      <c r="E3" s="15">
        <f>C3*D3</f>
        <v>2444587.26</v>
      </c>
      <c r="F3" s="15">
        <f>G3-E3</f>
        <v>488917.45200000005</v>
      </c>
      <c r="G3" s="15">
        <f>E3*1.2</f>
        <v>2933504.712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</v>
      </c>
      <c r="B3" s="11" t="s">
        <v>14</v>
      </c>
      <c r="C3" s="16">
        <v>319144</v>
      </c>
      <c r="D3" s="14">
        <v>4.965</v>
      </c>
      <c r="E3" s="15">
        <f>C3*D3</f>
        <v>1584549.96</v>
      </c>
      <c r="F3" s="15">
        <f>G3-E3</f>
        <v>316909.99199999985</v>
      </c>
      <c r="G3" s="15">
        <f>E3*1.2</f>
        <v>1901459.9519999998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4</v>
      </c>
      <c r="B3" s="11" t="s">
        <v>15</v>
      </c>
      <c r="C3" s="16">
        <v>172561</v>
      </c>
      <c r="D3" s="14">
        <v>4.965</v>
      </c>
      <c r="E3" s="15">
        <f>C3*D3</f>
        <v>856765.365</v>
      </c>
      <c r="F3" s="15">
        <f>G3-E3</f>
        <v>171353.07299999997</v>
      </c>
      <c r="G3" s="15">
        <f>E3*1.2</f>
        <v>1028118.438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2014-05-15T13:07:21Z</dcterms:modified>
  <cp:category/>
  <cp:version/>
  <cp:contentType/>
  <cp:contentStatus/>
</cp:coreProperties>
</file>