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<sst xmlns="http://schemas.openxmlformats.org/spreadsheetml/2006/main" count="57" uniqueCount="48">
  <si>
    <t>ПАРТИЈА</t>
  </si>
  <si>
    <t>ПРЕДМЕТ НАБАВКЕ</t>
  </si>
  <si>
    <t>ИЗНОС ПДВ-А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</si>
  <si>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</si>
  <si>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</si>
  <si>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</si>
  <si>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</si>
  <si>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</si>
  <si>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</si>
  <si>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</si>
  <si>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</si>
  <si>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</si>
  <si>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УКУПНА ВРЕДНОСТ ПОНУДЕ СА ПДВ-ОМ</t>
  </si>
  <si>
    <t>Рок важења понуде је ____ дана од дана отварања понуда</t>
  </si>
  <si>
    <t>ПРОИЗВОЂАЧ</t>
  </si>
  <si>
    <t>ОБРАЗАЦ БР 4.1 - ПОНУДА ЗА ЈАВНУ НАБАВКУ МАТЕРИЈАЛА ЗА ПЕРИТОНЕУМСКУ ДИЈАЛИЗУ ЗА 2014. ГОДИНУ</t>
  </si>
  <si>
    <t>Континуирана амбулаторна перитонеумска дијализа са 4 кесе глукозног раствора од 2 L (CAPD 1A)</t>
  </si>
  <si>
    <t>Континуирана амбулаторна перитонеумска дијализа са 4 кесе глукозног раствора од 2,5 L (CAPD 1B)</t>
  </si>
  <si>
    <t>Континуирана амбулаторна перитонеумска дијализа са 5 кесa глукозног раствора од 2,0 L (CAPD 1C)</t>
  </si>
  <si>
    <t>Континуирана амбулаторна перитонеумска дијализа са 5 кесa глукозног раствора од 2,5 L (CAPD 1D)</t>
  </si>
  <si>
    <t>БР. ПАЦИЈЕНАТА/ ОСИГУРАНИХ ЛИЦА</t>
  </si>
  <si>
    <t>Континуирана амбулаторна перитонеумска дијализа са 4 кесе бикомпатибилног раствора од 2 L (CAPD 3А)</t>
  </si>
  <si>
    <t>Континуирана амбулаторна перитонеумска дијализа са 5 кесa бикомпатибилног раствора од 2 L (CAPD 3C)</t>
  </si>
  <si>
    <t>Континуирана амбулаторна перитонеумска дијализа са 3 кесе глукозног раствора од 2,0 L и 1 кесом icodextrin-a (CAPD 2A)</t>
  </si>
  <si>
    <t>Континуирана амбулаторна перитонеумска дијализа са 3 кесе глукозног раствора од 2,5 L и 1 кесом icodextrin-a (CAPD 2B)</t>
  </si>
  <si>
    <t>Континуирана амбулаторна перитонеумска дијализа са 4 кесе глукозног раствора од 2,0 L и 1 кесом icodextrin-a (CAPD 2C)</t>
  </si>
  <si>
    <t>Континуирана амбулаторна перитонеумска дијализа са 4 кесе глукозног раствора од 2,5 L и 1 кесом icodextrin-a (CAPD 2D)</t>
  </si>
  <si>
    <t>Aутоматска перитонеумска дијализа (APD) са 10,0 L глукозног раствора (APD 1А)</t>
  </si>
  <si>
    <t>Aутоматска перитонеумска дијализа (APD) са 15,0 L глукозног раствора (APD 1C)</t>
  </si>
  <si>
    <t>Aутоматска перитонеумска дијализа (APD) са 15,0 L глукозног раствора и једном кесом од 2,0 L глукозног раствора за додатну дневну измену (APD 1D)</t>
  </si>
  <si>
    <t>Aутоматска перитонеумска дијализа (APD) са 10,0 L глукозног раствора и једним раствором icodextrin-a (APD 2А)</t>
  </si>
  <si>
    <t>Континуирана амбулаторна перитонеумска дијализа са 4 кесе глукозног раствора од 2  и једном кесом аминокиселина  (CAPD + AК)</t>
  </si>
  <si>
    <t>Aутоматска перитонеумска дијализа (APD) са 10,0 L глукозног раствора и једним раствором аминокиселин-a (APD + АК)</t>
  </si>
  <si>
    <t>Цена по пацијенту по дијализи</t>
  </si>
  <si>
    <t>МАТЕРИЈАЛ ЗА КОНТИНУИРАНУ АМБУЛАТОРНУ ПЕРИТОНЕУМСКУ ДИЈАЛИЗУ СА ГЛУКОЗНИМ РАСТВОРОМ ЗА БОЛЕСНИКЕ КОЈИ СУ НА ПРОГРАМУ ПРОИЗВОЂАЧА FRESENIUS</t>
  </si>
  <si>
    <t>МАТЕРИЈАЛ ЗА КОНТИНУИРАНУ АМБУЛАТОРНУ ПЕРИТОНЕУМСКУ ДИЈАЛИЗУ СА ГЛУКОЗНИМ РАСТВОРОМ ЗА БОЛЕСНИКЕ КОЈИ СУ НА ПРОГРАМУ ПРОИЗВОЂАЧА BAXTER</t>
  </si>
  <si>
    <t>МАТЕРИЈАЛ ЗА КОНТИНУИРАНУ АМБУЛАТОРНУ ПЕРИТОНЕУМСКУ ДИЈАЛИЗУ СА ГЛУКОЗНИМ РАСТВОРОМ ЗА НОВЕ ПАЦИЈЕНТЕ У 2014-ОЈ</t>
  </si>
  <si>
    <t xml:space="preserve">МАТЕРИЈАЛ ЗА КОНТИНУИРАНУ АМБУЛАТОРНУ ПЕРИТОНЕУМСКУ ДИЈАЛИЗУ СА БИКОМПАТИБИЛНИМ РАСТВОРОМ </t>
  </si>
  <si>
    <t>МАТЕРИЈАЛ ЗА КОНТИНУИРАНУ АМБУЛАТОРНУ ПЕРИТОНЕУМСКУ ДИЈАЛИЗУ СА ГЛУКОЗНИМ РАСТВОРОМ И ICODEXTRINOM</t>
  </si>
  <si>
    <t>МАТЕРИЈАЛ ЗА АУТОМАТСКУ ПЕРИТОНЕУМСКУ ДИЈАЛИЗУ</t>
  </si>
  <si>
    <t>МАТЕРИЈАЛ ЗА ПЕРИТОНЕУМСКУ ДИЈАЛИЗУ СА РАСТВОРОМ АМИНОКИСЕЛИНА</t>
  </si>
  <si>
    <t>Цена по пацијенту по дијализи за период од 12 месеци</t>
  </si>
  <si>
    <t>Укупна цена без ПДВ-а за период од 12 месеци за све пацијенте</t>
  </si>
  <si>
    <t>Укупна цена са ПДВ-ом за период од 12 месеци за све пацијенте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</si>
  <si>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уносе се само цене по пацијенту. Цене по пацијенту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</si>
  <si>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Aутоматска перитонеумска дијализа (APD) са 10 L глукозног раствора и једном кесом од 2,0 L глукозног раствора за додатну дневну измену (APD 1B) - за програм произвођача Fresenius</t>
  </si>
  <si>
    <t>Aутоматска перитонеумска дијализа (APD) са 10 L глукозног раствора и једном кесом од 2,0 L глукозног раствора за додатну дневну измену (APD 1B) – за програм произвођача Baxter</t>
  </si>
  <si>
    <t>Поводом позива за подношење понуде бр. 404-1-10/14-4 од 04.02.2014. године за јавну набавку материјала за перитонеумску дијализу за 2014. годину, бр. ЈН: 404-1-110/14-21, објављеног на Порталу јавних набавки дана 04.02.2014. године, подносим понуду како следи: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</si>
</sst>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3" fontId="10" fillId="33" borderId="11" xfId="58" applyNumberFormat="1" applyFont="1" applyFill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3" fontId="46" fillId="33" borderId="11" xfId="58" applyNumberFormat="1" applyFont="1" applyFill="1" applyBorder="1" applyAlignment="1">
      <alignment horizontal="center" vertical="center"/>
      <protection/>
    </xf>
    <xf numFmtId="0" fontId="41" fillId="0" borderId="11" xfId="0" applyFont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justify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3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164" fontId="9" fillId="0" borderId="13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0" fillId="0" borderId="17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zoomScale="69" zoomScaleNormal="69" zoomScaleSheetLayoutView="100" zoomScalePageLayoutView="75" workbookViewId="0" topLeftCell="A1">
      <selection activeCell="B46" sqref="B46"/>
    </sheetView>
  </sheetViews>
  <sheetFormatPr defaultColWidth="9.00390625" defaultRowHeight="15"/>
  <cols>
    <col min="1" max="1" width="9.57421875" style="11" customWidth="1"/>
    <col min="2" max="2" width="54.57421875" style="12" customWidth="1"/>
    <col min="3" max="3" width="30.00390625" style="12" customWidth="1"/>
    <col min="4" max="4" width="19.7109375" style="13" customWidth="1"/>
    <col min="5" max="5" width="23.140625" style="10" customWidth="1"/>
    <col min="6" max="6" width="22.00390625" style="10" customWidth="1"/>
    <col min="7" max="7" width="20.421875" style="10" customWidth="1"/>
    <col min="8" max="8" width="18.57421875" style="10" customWidth="1"/>
    <col min="9" max="9" width="22.8515625" style="10" customWidth="1"/>
    <col min="10" max="10" width="9.00390625" style="1" hidden="1" customWidth="1"/>
    <col min="11" max="11" width="0" style="1" hidden="1" customWidth="1"/>
    <col min="12" max="16384" width="9.00390625" style="1" customWidth="1"/>
  </cols>
  <sheetData>
    <row r="1" spans="1:9" ht="15.75" customHeight="1">
      <c r="A1" s="51" t="s">
        <v>15</v>
      </c>
      <c r="B1" s="51"/>
      <c r="C1" s="51"/>
      <c r="D1" s="51"/>
      <c r="E1" s="51"/>
      <c r="F1" s="51"/>
      <c r="G1" s="51"/>
      <c r="H1" s="51"/>
      <c r="I1" s="51"/>
    </row>
    <row r="2" spans="1:9" ht="15">
      <c r="A2" s="51"/>
      <c r="B2" s="51"/>
      <c r="C2" s="51"/>
      <c r="D2" s="51"/>
      <c r="E2" s="51"/>
      <c r="F2" s="51"/>
      <c r="G2" s="51"/>
      <c r="H2" s="51"/>
      <c r="I2" s="51"/>
    </row>
    <row r="4" spans="1:9" ht="12.75" customHeight="1">
      <c r="A4" s="52" t="s">
        <v>47</v>
      </c>
      <c r="B4" s="52"/>
      <c r="C4" s="52"/>
      <c r="D4" s="52"/>
      <c r="E4" s="52"/>
      <c r="F4" s="52"/>
      <c r="G4" s="52"/>
      <c r="H4" s="52"/>
      <c r="I4" s="52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5">
      <c r="A6" s="2"/>
      <c r="B6" s="2"/>
      <c r="C6" s="17"/>
      <c r="D6" s="2"/>
      <c r="E6" s="2"/>
      <c r="F6" s="24"/>
      <c r="G6" s="2"/>
      <c r="H6" s="2"/>
      <c r="I6" s="2"/>
    </row>
    <row r="7" spans="1:9" ht="12.75" customHeight="1">
      <c r="A7" s="37" t="s">
        <v>3</v>
      </c>
      <c r="B7" s="37"/>
      <c r="C7" s="15"/>
      <c r="D7" s="2"/>
      <c r="E7" s="37" t="s">
        <v>7</v>
      </c>
      <c r="F7" s="37"/>
      <c r="G7" s="37"/>
      <c r="H7" s="37"/>
      <c r="I7" s="37"/>
    </row>
    <row r="8" spans="1:9" ht="15">
      <c r="A8" s="38"/>
      <c r="B8" s="38"/>
      <c r="C8" s="16"/>
      <c r="D8" s="2"/>
      <c r="E8" s="46"/>
      <c r="F8" s="46"/>
      <c r="G8" s="46"/>
      <c r="H8" s="46"/>
      <c r="I8" s="46"/>
    </row>
    <row r="9" spans="1:9" ht="15">
      <c r="A9" s="39"/>
      <c r="B9" s="39"/>
      <c r="C9" s="16"/>
      <c r="D9" s="2"/>
      <c r="E9" s="47"/>
      <c r="F9" s="47"/>
      <c r="G9" s="47"/>
      <c r="H9" s="47"/>
      <c r="I9" s="47"/>
    </row>
    <row r="10" spans="1:9" ht="12.75" customHeight="1">
      <c r="A10" s="48" t="s">
        <v>4</v>
      </c>
      <c r="B10" s="48"/>
      <c r="C10" s="17"/>
      <c r="D10" s="2"/>
      <c r="E10" s="48" t="s">
        <v>8</v>
      </c>
      <c r="F10" s="48"/>
      <c r="G10" s="48"/>
      <c r="H10" s="48"/>
      <c r="I10" s="48"/>
    </row>
    <row r="11" spans="1:9" ht="15">
      <c r="A11" s="46"/>
      <c r="B11" s="46"/>
      <c r="C11" s="17"/>
      <c r="D11" s="2"/>
      <c r="E11" s="46"/>
      <c r="F11" s="46"/>
      <c r="G11" s="46"/>
      <c r="H11" s="46"/>
      <c r="I11" s="46"/>
    </row>
    <row r="12" spans="1:9" ht="15">
      <c r="A12" s="47"/>
      <c r="B12" s="47"/>
      <c r="C12" s="17"/>
      <c r="D12" s="2"/>
      <c r="E12" s="47"/>
      <c r="F12" s="47"/>
      <c r="G12" s="47"/>
      <c r="H12" s="47"/>
      <c r="I12" s="47"/>
    </row>
    <row r="13" spans="1:9" ht="15">
      <c r="A13" s="46" t="s">
        <v>5</v>
      </c>
      <c r="B13" s="46"/>
      <c r="C13" s="17"/>
      <c r="D13" s="2"/>
      <c r="E13" s="48" t="s">
        <v>9</v>
      </c>
      <c r="F13" s="48"/>
      <c r="G13" s="48"/>
      <c r="H13" s="48"/>
      <c r="I13" s="48"/>
    </row>
    <row r="14" spans="1:9" ht="15" customHeight="1">
      <c r="A14" s="45" t="s">
        <v>6</v>
      </c>
      <c r="B14" s="45"/>
      <c r="C14" s="17"/>
      <c r="D14" s="2"/>
      <c r="E14" s="46"/>
      <c r="F14" s="46"/>
      <c r="G14" s="46"/>
      <c r="H14" s="46"/>
      <c r="I14" s="46"/>
    </row>
    <row r="15" spans="1:9" ht="15">
      <c r="A15" s="45"/>
      <c r="B15" s="45"/>
      <c r="C15" s="17"/>
      <c r="D15" s="2"/>
      <c r="E15" s="47"/>
      <c r="F15" s="47"/>
      <c r="G15" s="47"/>
      <c r="H15" s="47"/>
      <c r="I15" s="47"/>
    </row>
    <row r="16" spans="1:9" s="6" customFormat="1" ht="41.25" customHeight="1">
      <c r="A16" s="3"/>
      <c r="B16" s="4"/>
      <c r="C16" s="4"/>
      <c r="D16" s="3"/>
      <c r="E16" s="5"/>
      <c r="F16" s="5"/>
      <c r="G16" s="5"/>
      <c r="H16" s="5"/>
      <c r="I16" s="5"/>
    </row>
    <row r="17" spans="1:9" s="6" customFormat="1" ht="63.75" customHeight="1">
      <c r="A17" s="19" t="s">
        <v>0</v>
      </c>
      <c r="B17" s="19" t="s">
        <v>1</v>
      </c>
      <c r="C17" s="19" t="s">
        <v>14</v>
      </c>
      <c r="D17" s="21" t="s">
        <v>33</v>
      </c>
      <c r="E17" s="29" t="s">
        <v>41</v>
      </c>
      <c r="F17" s="20" t="s">
        <v>20</v>
      </c>
      <c r="G17" s="29" t="s">
        <v>42</v>
      </c>
      <c r="H17" s="22" t="s">
        <v>2</v>
      </c>
      <c r="I17" s="29" t="s">
        <v>43</v>
      </c>
    </row>
    <row r="18" spans="1:9" s="6" customFormat="1" ht="63.75" customHeight="1">
      <c r="A18" s="55" t="s">
        <v>34</v>
      </c>
      <c r="B18" s="56"/>
      <c r="C18" s="55"/>
      <c r="D18" s="57"/>
      <c r="E18" s="57"/>
      <c r="F18" s="57"/>
      <c r="G18" s="57"/>
      <c r="H18" s="57"/>
      <c r="I18" s="56"/>
    </row>
    <row r="19" spans="1:10" ht="64.5" customHeight="1">
      <c r="A19" s="18">
        <v>1</v>
      </c>
      <c r="B19" s="26" t="s">
        <v>16</v>
      </c>
      <c r="C19" s="27"/>
      <c r="D19" s="25"/>
      <c r="E19" s="23"/>
      <c r="F19" s="26">
        <v>124</v>
      </c>
      <c r="G19" s="23"/>
      <c r="H19" s="23">
        <f aca="true" t="shared" si="0" ref="H19:H40">G19*J19</f>
        <v>0</v>
      </c>
      <c r="I19" s="23">
        <f aca="true" t="shared" si="1" ref="I19:I40">SUM(G19,H19)</f>
        <v>0</v>
      </c>
      <c r="J19" s="1">
        <v>0.1</v>
      </c>
    </row>
    <row r="20" spans="1:10" ht="64.5" customHeight="1">
      <c r="A20" s="18">
        <v>2</v>
      </c>
      <c r="B20" s="26" t="s">
        <v>17</v>
      </c>
      <c r="C20" s="27"/>
      <c r="D20" s="25"/>
      <c r="E20" s="23"/>
      <c r="F20" s="26">
        <v>2</v>
      </c>
      <c r="G20" s="23"/>
      <c r="H20" s="23">
        <f t="shared" si="0"/>
        <v>0</v>
      </c>
      <c r="I20" s="23">
        <f t="shared" si="1"/>
        <v>0</v>
      </c>
      <c r="J20" s="1">
        <v>0.1</v>
      </c>
    </row>
    <row r="21" spans="1:10" ht="64.5" customHeight="1">
      <c r="A21" s="18">
        <v>3</v>
      </c>
      <c r="B21" s="26" t="s">
        <v>18</v>
      </c>
      <c r="C21" s="27"/>
      <c r="D21" s="25"/>
      <c r="E21" s="23"/>
      <c r="F21" s="26">
        <v>37</v>
      </c>
      <c r="G21" s="23"/>
      <c r="H21" s="23">
        <f t="shared" si="0"/>
        <v>0</v>
      </c>
      <c r="I21" s="23">
        <f t="shared" si="1"/>
        <v>0</v>
      </c>
      <c r="J21" s="1">
        <v>0.1</v>
      </c>
    </row>
    <row r="22" spans="1:10" ht="64.5" customHeight="1">
      <c r="A22" s="18">
        <v>4</v>
      </c>
      <c r="B22" s="26" t="s">
        <v>19</v>
      </c>
      <c r="C22" s="27"/>
      <c r="D22" s="25"/>
      <c r="E22" s="23"/>
      <c r="F22" s="26">
        <v>5</v>
      </c>
      <c r="G22" s="23"/>
      <c r="H22" s="23">
        <f t="shared" si="0"/>
        <v>0</v>
      </c>
      <c r="I22" s="23">
        <f t="shared" si="1"/>
        <v>0</v>
      </c>
      <c r="J22" s="1">
        <v>0.1</v>
      </c>
    </row>
    <row r="23" spans="1:9" ht="64.5" customHeight="1">
      <c r="A23" s="30" t="s">
        <v>35</v>
      </c>
      <c r="B23" s="32"/>
      <c r="C23" s="30"/>
      <c r="D23" s="31"/>
      <c r="E23" s="31"/>
      <c r="F23" s="31"/>
      <c r="G23" s="31"/>
      <c r="H23" s="31"/>
      <c r="I23" s="32"/>
    </row>
    <row r="24" spans="1:10" ht="64.5" customHeight="1">
      <c r="A24" s="28">
        <v>5</v>
      </c>
      <c r="B24" s="26" t="s">
        <v>16</v>
      </c>
      <c r="C24" s="27"/>
      <c r="D24" s="25"/>
      <c r="E24" s="23"/>
      <c r="F24" s="26">
        <v>113</v>
      </c>
      <c r="G24" s="23"/>
      <c r="H24" s="23">
        <f t="shared" si="0"/>
        <v>0</v>
      </c>
      <c r="I24" s="23">
        <f t="shared" si="1"/>
        <v>0</v>
      </c>
      <c r="J24" s="1">
        <v>0.1</v>
      </c>
    </row>
    <row r="25" spans="1:10" ht="64.5" customHeight="1">
      <c r="A25" s="28">
        <v>6</v>
      </c>
      <c r="B25" s="26" t="s">
        <v>17</v>
      </c>
      <c r="C25" s="27"/>
      <c r="D25" s="25"/>
      <c r="E25" s="23"/>
      <c r="F25" s="26">
        <v>2</v>
      </c>
      <c r="G25" s="23"/>
      <c r="H25" s="23">
        <f t="shared" si="0"/>
        <v>0</v>
      </c>
      <c r="I25" s="23">
        <f t="shared" si="1"/>
        <v>0</v>
      </c>
      <c r="J25" s="1">
        <v>0.1</v>
      </c>
    </row>
    <row r="26" spans="1:10" ht="64.5" customHeight="1">
      <c r="A26" s="28">
        <v>7</v>
      </c>
      <c r="B26" s="26" t="s">
        <v>18</v>
      </c>
      <c r="C26" s="27"/>
      <c r="D26" s="25"/>
      <c r="E26" s="23"/>
      <c r="F26" s="26">
        <v>11</v>
      </c>
      <c r="G26" s="23"/>
      <c r="H26" s="23">
        <f t="shared" si="0"/>
        <v>0</v>
      </c>
      <c r="I26" s="23">
        <f t="shared" si="1"/>
        <v>0</v>
      </c>
      <c r="J26" s="1">
        <v>0.1</v>
      </c>
    </row>
    <row r="27" spans="1:10" ht="64.5" customHeight="1">
      <c r="A27" s="28">
        <v>8</v>
      </c>
      <c r="B27" s="26" t="s">
        <v>19</v>
      </c>
      <c r="C27" s="27"/>
      <c r="D27" s="25"/>
      <c r="E27" s="23"/>
      <c r="F27" s="26">
        <v>4</v>
      </c>
      <c r="G27" s="23"/>
      <c r="H27" s="23">
        <f t="shared" si="0"/>
        <v>0</v>
      </c>
      <c r="I27" s="23">
        <f t="shared" si="1"/>
        <v>0</v>
      </c>
      <c r="J27" s="1">
        <v>0.1</v>
      </c>
    </row>
    <row r="28" spans="1:9" ht="64.5" customHeight="1">
      <c r="A28" s="49" t="s">
        <v>36</v>
      </c>
      <c r="B28" s="50"/>
      <c r="C28" s="30"/>
      <c r="D28" s="31"/>
      <c r="E28" s="31"/>
      <c r="F28" s="31"/>
      <c r="G28" s="31"/>
      <c r="H28" s="31"/>
      <c r="I28" s="32"/>
    </row>
    <row r="29" spans="1:10" ht="64.5" customHeight="1">
      <c r="A29" s="28">
        <v>9</v>
      </c>
      <c r="B29" s="26" t="s">
        <v>16</v>
      </c>
      <c r="C29" s="27"/>
      <c r="D29" s="25"/>
      <c r="E29" s="23"/>
      <c r="F29" s="26">
        <v>11</v>
      </c>
      <c r="G29" s="23"/>
      <c r="H29" s="23">
        <f t="shared" si="0"/>
        <v>0</v>
      </c>
      <c r="I29" s="23">
        <f t="shared" si="1"/>
        <v>0</v>
      </c>
      <c r="J29" s="1">
        <v>0.1</v>
      </c>
    </row>
    <row r="30" spans="1:10" ht="64.5" customHeight="1">
      <c r="A30" s="28">
        <v>10</v>
      </c>
      <c r="B30" s="26" t="s">
        <v>17</v>
      </c>
      <c r="C30" s="27"/>
      <c r="D30" s="25"/>
      <c r="E30" s="23"/>
      <c r="F30" s="26">
        <v>1</v>
      </c>
      <c r="G30" s="23"/>
      <c r="H30" s="23">
        <f t="shared" si="0"/>
        <v>0</v>
      </c>
      <c r="I30" s="23">
        <f t="shared" si="1"/>
        <v>0</v>
      </c>
      <c r="J30" s="1">
        <v>0.1</v>
      </c>
    </row>
    <row r="31" spans="1:10" ht="64.5" customHeight="1">
      <c r="A31" s="28">
        <v>11</v>
      </c>
      <c r="B31" s="26" t="s">
        <v>18</v>
      </c>
      <c r="C31" s="27"/>
      <c r="D31" s="25"/>
      <c r="E31" s="23"/>
      <c r="F31" s="26">
        <v>2</v>
      </c>
      <c r="G31" s="23"/>
      <c r="H31" s="23">
        <f t="shared" si="0"/>
        <v>0</v>
      </c>
      <c r="I31" s="23">
        <f t="shared" si="1"/>
        <v>0</v>
      </c>
      <c r="J31" s="1">
        <v>0.1</v>
      </c>
    </row>
    <row r="32" spans="1:10" ht="64.5" customHeight="1">
      <c r="A32" s="28">
        <v>12</v>
      </c>
      <c r="B32" s="26" t="s">
        <v>19</v>
      </c>
      <c r="C32" s="27"/>
      <c r="D32" s="25"/>
      <c r="E32" s="23"/>
      <c r="F32" s="26">
        <v>1</v>
      </c>
      <c r="G32" s="23"/>
      <c r="H32" s="23">
        <f t="shared" si="0"/>
        <v>0</v>
      </c>
      <c r="I32" s="23">
        <f t="shared" si="1"/>
        <v>0</v>
      </c>
      <c r="J32" s="1">
        <v>0.1</v>
      </c>
    </row>
    <row r="33" spans="1:10" ht="64.5" customHeight="1">
      <c r="A33" s="49" t="s">
        <v>37</v>
      </c>
      <c r="B33" s="50"/>
      <c r="C33" s="30"/>
      <c r="D33" s="31"/>
      <c r="E33" s="31"/>
      <c r="F33" s="31"/>
      <c r="G33" s="31"/>
      <c r="H33" s="31"/>
      <c r="I33" s="32"/>
      <c r="J33" s="1">
        <v>0.1</v>
      </c>
    </row>
    <row r="34" spans="1:10" ht="64.5" customHeight="1">
      <c r="A34" s="28">
        <v>13</v>
      </c>
      <c r="B34" s="26" t="s">
        <v>21</v>
      </c>
      <c r="C34" s="27"/>
      <c r="D34" s="25"/>
      <c r="E34" s="23"/>
      <c r="F34" s="26">
        <v>6</v>
      </c>
      <c r="G34" s="23"/>
      <c r="H34" s="23">
        <f t="shared" si="0"/>
        <v>0</v>
      </c>
      <c r="I34" s="23">
        <f t="shared" si="1"/>
        <v>0</v>
      </c>
      <c r="J34" s="1">
        <v>0.1</v>
      </c>
    </row>
    <row r="35" spans="1:10" ht="64.5" customHeight="1">
      <c r="A35" s="28">
        <v>14</v>
      </c>
      <c r="B35" s="26" t="s">
        <v>22</v>
      </c>
      <c r="C35" s="27"/>
      <c r="D35" s="25"/>
      <c r="E35" s="23"/>
      <c r="F35" s="26">
        <v>3</v>
      </c>
      <c r="G35" s="23"/>
      <c r="H35" s="23">
        <f t="shared" si="0"/>
        <v>0</v>
      </c>
      <c r="I35" s="23">
        <f t="shared" si="1"/>
        <v>0</v>
      </c>
      <c r="J35" s="1">
        <v>0.1</v>
      </c>
    </row>
    <row r="36" spans="1:9" ht="64.5" customHeight="1">
      <c r="A36" s="49" t="s">
        <v>38</v>
      </c>
      <c r="B36" s="50"/>
      <c r="C36" s="30"/>
      <c r="D36" s="31"/>
      <c r="E36" s="31"/>
      <c r="F36" s="31"/>
      <c r="G36" s="31"/>
      <c r="H36" s="31"/>
      <c r="I36" s="32"/>
    </row>
    <row r="37" spans="1:10" ht="64.5" customHeight="1">
      <c r="A37" s="28">
        <v>15</v>
      </c>
      <c r="B37" s="26" t="s">
        <v>23</v>
      </c>
      <c r="C37" s="27"/>
      <c r="D37" s="25"/>
      <c r="E37" s="23"/>
      <c r="F37" s="26">
        <v>90</v>
      </c>
      <c r="G37" s="23"/>
      <c r="H37" s="23">
        <f t="shared" si="0"/>
        <v>0</v>
      </c>
      <c r="I37" s="23">
        <f t="shared" si="1"/>
        <v>0</v>
      </c>
      <c r="J37" s="1">
        <v>0.1</v>
      </c>
    </row>
    <row r="38" spans="1:10" ht="64.5" customHeight="1">
      <c r="A38" s="28">
        <v>16</v>
      </c>
      <c r="B38" s="26" t="s">
        <v>24</v>
      </c>
      <c r="C38" s="27"/>
      <c r="D38" s="25"/>
      <c r="E38" s="23"/>
      <c r="F38" s="26">
        <v>6</v>
      </c>
      <c r="G38" s="23"/>
      <c r="H38" s="23">
        <f t="shared" si="0"/>
        <v>0</v>
      </c>
      <c r="I38" s="23">
        <f t="shared" si="1"/>
        <v>0</v>
      </c>
      <c r="J38" s="1">
        <v>0.1</v>
      </c>
    </row>
    <row r="39" spans="1:10" ht="64.5" customHeight="1">
      <c r="A39" s="28">
        <v>17</v>
      </c>
      <c r="B39" s="26" t="s">
        <v>25</v>
      </c>
      <c r="C39" s="27"/>
      <c r="D39" s="25"/>
      <c r="E39" s="23"/>
      <c r="F39" s="26">
        <v>23</v>
      </c>
      <c r="G39" s="23"/>
      <c r="H39" s="23">
        <f t="shared" si="0"/>
        <v>0</v>
      </c>
      <c r="I39" s="23">
        <f t="shared" si="1"/>
        <v>0</v>
      </c>
      <c r="J39" s="1">
        <v>0.1</v>
      </c>
    </row>
    <row r="40" spans="1:10" ht="64.5" customHeight="1">
      <c r="A40" s="28">
        <v>18</v>
      </c>
      <c r="B40" s="26" t="s">
        <v>26</v>
      </c>
      <c r="C40" s="27"/>
      <c r="D40" s="25"/>
      <c r="E40" s="23"/>
      <c r="F40" s="26">
        <v>3</v>
      </c>
      <c r="G40" s="23"/>
      <c r="H40" s="23">
        <f t="shared" si="0"/>
        <v>0</v>
      </c>
      <c r="I40" s="23">
        <f t="shared" si="1"/>
        <v>0</v>
      </c>
      <c r="J40" s="1">
        <v>0.1</v>
      </c>
    </row>
    <row r="41" spans="1:9" ht="64.5" customHeight="1">
      <c r="A41" s="49" t="s">
        <v>39</v>
      </c>
      <c r="B41" s="50"/>
      <c r="C41" s="30"/>
      <c r="D41" s="31"/>
      <c r="E41" s="31"/>
      <c r="F41" s="31"/>
      <c r="G41" s="31"/>
      <c r="H41" s="31"/>
      <c r="I41" s="32"/>
    </row>
    <row r="42" spans="1:10" ht="64.5" customHeight="1">
      <c r="A42" s="28">
        <v>19</v>
      </c>
      <c r="B42" s="26" t="s">
        <v>27</v>
      </c>
      <c r="C42" s="27"/>
      <c r="D42" s="25"/>
      <c r="E42" s="23"/>
      <c r="F42" s="26">
        <v>3</v>
      </c>
      <c r="G42" s="23"/>
      <c r="H42" s="23"/>
      <c r="I42" s="23"/>
      <c r="J42" s="1">
        <v>0.1</v>
      </c>
    </row>
    <row r="43" spans="1:10" ht="64.5" customHeight="1">
      <c r="A43" s="28">
        <v>20</v>
      </c>
      <c r="B43" s="26" t="s">
        <v>45</v>
      </c>
      <c r="C43" s="27"/>
      <c r="D43" s="25"/>
      <c r="E43" s="23"/>
      <c r="F43" s="26">
        <v>3</v>
      </c>
      <c r="G43" s="23"/>
      <c r="H43" s="23"/>
      <c r="I43" s="23"/>
      <c r="J43" s="1">
        <v>0.1</v>
      </c>
    </row>
    <row r="44" spans="1:10" ht="64.5" customHeight="1">
      <c r="A44" s="28">
        <v>21</v>
      </c>
      <c r="B44" s="26" t="s">
        <v>28</v>
      </c>
      <c r="C44" s="27"/>
      <c r="D44" s="25"/>
      <c r="E44" s="23"/>
      <c r="F44" s="26">
        <v>1</v>
      </c>
      <c r="G44" s="23"/>
      <c r="H44" s="23"/>
      <c r="I44" s="23"/>
      <c r="J44" s="1">
        <v>0.1</v>
      </c>
    </row>
    <row r="45" spans="1:10" ht="64.5" customHeight="1">
      <c r="A45" s="28">
        <v>22</v>
      </c>
      <c r="B45" s="26" t="s">
        <v>29</v>
      </c>
      <c r="C45" s="27"/>
      <c r="D45" s="25"/>
      <c r="E45" s="23"/>
      <c r="F45" s="26">
        <v>2</v>
      </c>
      <c r="G45" s="23"/>
      <c r="H45" s="23"/>
      <c r="I45" s="23"/>
      <c r="J45" s="1">
        <v>0.1</v>
      </c>
    </row>
    <row r="46" spans="1:10" ht="64.5" customHeight="1">
      <c r="A46" s="28">
        <v>23</v>
      </c>
      <c r="B46" s="26" t="s">
        <v>46</v>
      </c>
      <c r="C46" s="27"/>
      <c r="D46" s="25"/>
      <c r="E46" s="23"/>
      <c r="F46" s="26">
        <v>9</v>
      </c>
      <c r="G46" s="23"/>
      <c r="H46" s="23"/>
      <c r="I46" s="23"/>
      <c r="J46" s="1">
        <v>0.1</v>
      </c>
    </row>
    <row r="47" spans="1:10" ht="64.5" customHeight="1">
      <c r="A47" s="28">
        <v>24</v>
      </c>
      <c r="B47" s="26" t="s">
        <v>30</v>
      </c>
      <c r="C47" s="27"/>
      <c r="D47" s="25"/>
      <c r="E47" s="23"/>
      <c r="F47" s="26">
        <v>10</v>
      </c>
      <c r="G47" s="23"/>
      <c r="H47" s="23"/>
      <c r="I47" s="23"/>
      <c r="J47" s="1">
        <v>0.1</v>
      </c>
    </row>
    <row r="48" spans="1:9" ht="64.5" customHeight="1">
      <c r="A48" s="49" t="s">
        <v>40</v>
      </c>
      <c r="B48" s="50"/>
      <c r="C48" s="30"/>
      <c r="D48" s="31"/>
      <c r="E48" s="31"/>
      <c r="F48" s="31"/>
      <c r="G48" s="31"/>
      <c r="H48" s="31"/>
      <c r="I48" s="32"/>
    </row>
    <row r="49" spans="1:10" ht="64.5" customHeight="1">
      <c r="A49" s="26">
        <v>25</v>
      </c>
      <c r="B49" s="26" t="s">
        <v>31</v>
      </c>
      <c r="C49" s="27"/>
      <c r="D49" s="25"/>
      <c r="E49" s="23"/>
      <c r="F49" s="26">
        <v>13</v>
      </c>
      <c r="G49" s="23"/>
      <c r="H49" s="23"/>
      <c r="I49" s="23"/>
      <c r="J49" s="1">
        <v>0.1</v>
      </c>
    </row>
    <row r="50" spans="1:10" ht="64.5" customHeight="1">
      <c r="A50" s="26">
        <v>26</v>
      </c>
      <c r="B50" s="26" t="s">
        <v>32</v>
      </c>
      <c r="C50" s="27"/>
      <c r="D50" s="25"/>
      <c r="E50" s="23"/>
      <c r="F50" s="26">
        <v>10</v>
      </c>
      <c r="G50" s="23"/>
      <c r="H50" s="23"/>
      <c r="I50" s="23"/>
      <c r="J50" s="1">
        <v>0.1</v>
      </c>
    </row>
    <row r="51" spans="1:9" ht="26.25" customHeight="1">
      <c r="A51" s="53" t="s">
        <v>11</v>
      </c>
      <c r="B51" s="54"/>
      <c r="C51" s="41"/>
      <c r="D51" s="41"/>
      <c r="E51" s="41"/>
      <c r="F51" s="41"/>
      <c r="G51" s="42"/>
      <c r="H51" s="43">
        <f>SUM(G19:G50)</f>
        <v>0</v>
      </c>
      <c r="I51" s="44"/>
    </row>
    <row r="52" spans="1:9" ht="26.25" customHeight="1">
      <c r="A52" s="40" t="s">
        <v>2</v>
      </c>
      <c r="B52" s="41"/>
      <c r="C52" s="41"/>
      <c r="D52" s="41"/>
      <c r="E52" s="41"/>
      <c r="F52" s="41"/>
      <c r="G52" s="42"/>
      <c r="H52" s="43">
        <f>SUM(H19:H50)</f>
        <v>0</v>
      </c>
      <c r="I52" s="44"/>
    </row>
    <row r="53" spans="1:9" ht="26.25" customHeight="1">
      <c r="A53" s="40" t="s">
        <v>12</v>
      </c>
      <c r="B53" s="41"/>
      <c r="C53" s="41"/>
      <c r="D53" s="41"/>
      <c r="E53" s="41"/>
      <c r="F53" s="41"/>
      <c r="G53" s="42"/>
      <c r="H53" s="43">
        <f>SUM(I19:I50)</f>
        <v>0</v>
      </c>
      <c r="I53" s="44"/>
    </row>
    <row r="54" spans="1:4" ht="15">
      <c r="A54" s="7"/>
      <c r="B54" s="8"/>
      <c r="C54" s="8"/>
      <c r="D54" s="9"/>
    </row>
    <row r="55" spans="1:4" ht="15" customHeight="1">
      <c r="A55" s="7"/>
      <c r="B55" s="33" t="s">
        <v>13</v>
      </c>
      <c r="C55" s="33"/>
      <c r="D55" s="9"/>
    </row>
    <row r="56" spans="5:9" ht="15">
      <c r="E56" s="34" t="s">
        <v>10</v>
      </c>
      <c r="F56" s="34"/>
      <c r="G56" s="34"/>
      <c r="H56" s="34"/>
      <c r="I56" s="34"/>
    </row>
    <row r="57" spans="2:9" ht="15">
      <c r="B57" s="14"/>
      <c r="C57" s="14"/>
      <c r="E57" s="35"/>
      <c r="F57" s="35"/>
      <c r="G57" s="35"/>
      <c r="H57" s="35"/>
      <c r="I57" s="35"/>
    </row>
    <row r="58" spans="2:9" ht="15">
      <c r="B58" s="14"/>
      <c r="C58" s="14"/>
      <c r="E58" s="36"/>
      <c r="F58" s="36"/>
      <c r="G58" s="36"/>
      <c r="H58" s="36"/>
      <c r="I58" s="36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</sheetData>
  <sheetProtection/>
  <mergeCells count="37">
    <mergeCell ref="A1:I2"/>
    <mergeCell ref="A4:I5"/>
    <mergeCell ref="A51:G51"/>
    <mergeCell ref="E7:I7"/>
    <mergeCell ref="E8:I9"/>
    <mergeCell ref="H51:I51"/>
    <mergeCell ref="A10:B10"/>
    <mergeCell ref="A13:B13"/>
    <mergeCell ref="A18:B18"/>
    <mergeCell ref="A23:B23"/>
    <mergeCell ref="A33:B33"/>
    <mergeCell ref="A28:B28"/>
    <mergeCell ref="A36:B36"/>
    <mergeCell ref="A48:B48"/>
    <mergeCell ref="C18:I18"/>
    <mergeCell ref="C23:I23"/>
    <mergeCell ref="B55:C55"/>
    <mergeCell ref="E56:I56"/>
    <mergeCell ref="E57:I58"/>
    <mergeCell ref="A7:B7"/>
    <mergeCell ref="A8:B9"/>
    <mergeCell ref="A52:G52"/>
    <mergeCell ref="A53:G53"/>
    <mergeCell ref="H52:I52"/>
    <mergeCell ref="H53:I53"/>
    <mergeCell ref="A14:B15"/>
    <mergeCell ref="A11:B12"/>
    <mergeCell ref="E10:I10"/>
    <mergeCell ref="E11:I12"/>
    <mergeCell ref="E13:I13"/>
    <mergeCell ref="E14:I15"/>
    <mergeCell ref="A41:B41"/>
    <mergeCell ref="C28:I28"/>
    <mergeCell ref="C33:I33"/>
    <mergeCell ref="C36:I36"/>
    <mergeCell ref="C41:I41"/>
    <mergeCell ref="C48:I48"/>
  </mergeCells>
  <printOptions/>
  <pageMargins left="0" right="0" top="0.02" bottom="0" header="0.17" footer="0.17"/>
  <pageSetup horizontalDpi="600" verticalDpi="600" orientation="landscape" paperSize="9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30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</sheetData>
  <sheetProtection/>
  <mergeCells count="1">
    <mergeCell ref="A1:L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2014-01-20T10:43:08Z</cp:lastPrinted>
  <dcterms:created xsi:type="dcterms:W3CDTF">2013-07-24T11:49:32Z</dcterms:created>
  <dcterms:modified xsi:type="dcterms:W3CDTF">2014-02-04T10:14:42Z</dcterms:modified>
  <cp:category/>
  <cp:version/>
  <cp:contentType/>
  <cp:contentStatus/>
</cp:coreProperties>
</file>