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 за попуњавање Обрасца " sheetId="2" r:id="rId2"/>
  </sheets>
  <definedNames/>
  <calcPr fullCalcOnLoad="1"/>
</workbook>
</file>

<file path=xl/sharedStrings.xml><?xml version="1.0" encoding="utf-8"?>
<sst xmlns="http://schemas.openxmlformats.org/spreadsheetml/2006/main" count="97" uniqueCount="61">
  <si>
    <t>ПАРТИЈА</t>
  </si>
  <si>
    <t>ПРЕДМЕТ НАБАВКЕ</t>
  </si>
  <si>
    <t>ИЗНОС ПДВ-А</t>
  </si>
  <si>
    <t>Назив понуђача:</t>
  </si>
  <si>
    <t>Број понуде:</t>
  </si>
  <si>
    <t>Датум:</t>
  </si>
  <si>
    <t>____/____/______</t>
  </si>
  <si>
    <t>Седиште понуђача:</t>
  </si>
  <si>
    <t>Матични број понуђача:</t>
  </si>
  <si>
    <t>ПИБ</t>
  </si>
  <si>
    <t>Овлашћено лице понуђача:</t>
  </si>
  <si>
    <t>УКУПНА ВРЕДНОСТ ПОНУДЕ СА ПДВ-ОМ</t>
  </si>
  <si>
    <t>Рок важења понуде је ____ дана од дана отварања понуда</t>
  </si>
  <si>
    <t>ПРОИЗВОЂАЧ</t>
  </si>
  <si>
    <t xml:space="preserve">ОБРАЗАЦ БР 4.1 - ПОНУДА ЗА ЈАВНУ НАБАВКУ МАТЕРИЈАЛА ЗА ДИЈАЛИЗУ - ДИЈАЛИЗАТОРИ ЗА ПЕРИОД ОД ГОДИНУ ДАНА </t>
  </si>
  <si>
    <t xml:space="preserve"> ЗАШТИЋЕН НАЗИВ ПОНУЂЕНОГ ДОБРА</t>
  </si>
  <si>
    <t>ЈЕДИНИЦА МЕРЕ</t>
  </si>
  <si>
    <t>КОЛИЧИНА</t>
  </si>
  <si>
    <t>ЈЕДИНИЧНА ЦЕНА</t>
  </si>
  <si>
    <t xml:space="preserve">Укупна цена без ПДВ-а </t>
  </si>
  <si>
    <t xml:space="preserve">Укупна цена са ПДВ-ом </t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</si>
  <si>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Low – flux</t>
    </r>
    <r>
      <rPr>
        <sz val="10"/>
        <color indexed="8"/>
        <rFont val="Arial"/>
        <family val="2"/>
      </rPr>
      <t xml:space="preserve"> 1.3м2, стерилизација водена пара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</si>
  <si>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Low – flux</t>
    </r>
    <r>
      <rPr>
        <sz val="10"/>
        <color indexed="8"/>
        <rFont val="Arial"/>
        <family val="2"/>
      </rPr>
      <t xml:space="preserve"> 1.3м2, стерилизација гама зраци или </t>
    </r>
    <r>
      <rPr>
        <i/>
        <sz val="10"/>
        <color indexed="8"/>
        <rFont val="Arial"/>
        <family val="2"/>
      </rPr>
      <t>е-beam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</si>
  <si>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Low – flux</t>
    </r>
    <r>
      <rPr>
        <sz val="10"/>
        <color indexed="8"/>
        <rFont val="Arial"/>
        <family val="2"/>
      </rPr>
      <t xml:space="preserve"> 1.4м2, стерилизација водена пара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</si>
  <si>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Low – flux</t>
    </r>
    <r>
      <rPr>
        <sz val="10"/>
        <color indexed="8"/>
        <rFont val="Arial"/>
        <family val="2"/>
      </rPr>
      <t xml:space="preserve"> 1.4м2, стерилизација гама зраци или </t>
    </r>
    <r>
      <rPr>
        <i/>
        <sz val="10"/>
        <color indexed="8"/>
        <rFont val="Arial"/>
        <family val="2"/>
      </rPr>
      <t>е-beam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</si>
  <si>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Low – flux</t>
    </r>
    <r>
      <rPr>
        <sz val="10"/>
        <color indexed="8"/>
        <rFont val="Arial"/>
        <family val="2"/>
      </rPr>
      <t xml:space="preserve"> 1.5м2, стерилизација водена пара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</si>
  <si>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Low – flux</t>
    </r>
    <r>
      <rPr>
        <sz val="10"/>
        <color indexed="8"/>
        <rFont val="Arial"/>
        <family val="2"/>
      </rPr>
      <t xml:space="preserve"> 1.5м2, стерилизација гама зраци или </t>
    </r>
    <r>
      <rPr>
        <i/>
        <sz val="10"/>
        <color indexed="8"/>
        <rFont val="Arial"/>
        <family val="2"/>
      </rPr>
      <t>е-beam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</si>
  <si>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Low – flux</t>
    </r>
    <r>
      <rPr>
        <sz val="10"/>
        <color indexed="8"/>
        <rFont val="Arial"/>
        <family val="2"/>
      </rPr>
      <t xml:space="preserve"> 1.6м2, стерилизација водена пара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</si>
  <si>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Low – flux</t>
    </r>
    <r>
      <rPr>
        <sz val="10"/>
        <color indexed="8"/>
        <rFont val="Arial"/>
        <family val="2"/>
      </rPr>
      <t xml:space="preserve"> 1.6м2, стерилизација гама зраци или </t>
    </r>
    <r>
      <rPr>
        <i/>
        <sz val="10"/>
        <color indexed="8"/>
        <rFont val="Arial"/>
        <family val="2"/>
      </rPr>
      <t>е-beam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</si>
  <si>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Low – flux</t>
    </r>
    <r>
      <rPr>
        <sz val="10"/>
        <color indexed="8"/>
        <rFont val="Arial"/>
        <family val="2"/>
      </rPr>
      <t xml:space="preserve"> 1.7м2, стерилизација водена пара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</si>
  <si>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Low – flux</t>
    </r>
    <r>
      <rPr>
        <sz val="10"/>
        <color indexed="8"/>
        <rFont val="Arial"/>
        <family val="2"/>
      </rPr>
      <t xml:space="preserve"> 1.7м2, стерилизација гама зраци или </t>
    </r>
    <r>
      <rPr>
        <i/>
        <sz val="10"/>
        <color indexed="8"/>
        <rFont val="Arial"/>
        <family val="2"/>
      </rPr>
      <t>е-beam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</si>
  <si>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Low – flux</t>
    </r>
    <r>
      <rPr>
        <sz val="10"/>
        <color indexed="8"/>
        <rFont val="Arial"/>
        <family val="2"/>
      </rPr>
      <t xml:space="preserve"> 1.8м2, стерилизација водена пара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</si>
  <si>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Low – flux</t>
    </r>
    <r>
      <rPr>
        <sz val="10"/>
        <color indexed="8"/>
        <rFont val="Arial"/>
        <family val="2"/>
      </rPr>
      <t xml:space="preserve"> 1.8м2, стерилизација гама зраци или </t>
    </r>
    <r>
      <rPr>
        <i/>
        <sz val="10"/>
        <color indexed="8"/>
        <rFont val="Arial"/>
        <family val="2"/>
      </rPr>
      <t>е-beam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</si>
  <si>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High – flux</t>
    </r>
    <r>
      <rPr>
        <sz val="10"/>
        <color indexed="8"/>
        <rFont val="Arial"/>
        <family val="2"/>
      </rPr>
      <t xml:space="preserve"> 1.3м2, стерилизација водена пара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</si>
  <si>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High – flux</t>
    </r>
    <r>
      <rPr>
        <sz val="10"/>
        <color indexed="8"/>
        <rFont val="Arial"/>
        <family val="2"/>
      </rPr>
      <t xml:space="preserve"> 1.3м2, стерилизација гама зраци или </t>
    </r>
    <r>
      <rPr>
        <i/>
        <sz val="10"/>
        <color indexed="8"/>
        <rFont val="Arial"/>
        <family val="2"/>
      </rPr>
      <t>е-beam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</si>
  <si>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High – flux</t>
    </r>
    <r>
      <rPr>
        <sz val="10"/>
        <color indexed="8"/>
        <rFont val="Arial"/>
        <family val="2"/>
      </rPr>
      <t xml:space="preserve"> 1,4м2, стерилизација водена пара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</si>
  <si>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High – flux</t>
    </r>
    <r>
      <rPr>
        <sz val="10"/>
        <color indexed="8"/>
        <rFont val="Arial"/>
        <family val="2"/>
      </rPr>
      <t xml:space="preserve"> 1,4м2, стерилизација гама зраци или </t>
    </r>
    <r>
      <rPr>
        <i/>
        <sz val="10"/>
        <color indexed="8"/>
        <rFont val="Arial"/>
        <family val="2"/>
      </rPr>
      <t>е-beam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</si>
  <si>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High – flux</t>
    </r>
    <r>
      <rPr>
        <sz val="10"/>
        <color indexed="8"/>
        <rFont val="Arial"/>
        <family val="2"/>
      </rPr>
      <t xml:space="preserve"> 1,5м2, стерилизација водена пара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</si>
  <si>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High – flux</t>
    </r>
    <r>
      <rPr>
        <sz val="10"/>
        <color indexed="8"/>
        <rFont val="Arial"/>
        <family val="2"/>
      </rPr>
      <t xml:space="preserve"> 1,5м2, стерилизација гама зраци или </t>
    </r>
    <r>
      <rPr>
        <i/>
        <sz val="10"/>
        <color indexed="8"/>
        <rFont val="Arial"/>
        <family val="2"/>
      </rPr>
      <t>е-beam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</si>
  <si>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High – flux</t>
    </r>
    <r>
      <rPr>
        <sz val="10"/>
        <color indexed="8"/>
        <rFont val="Arial"/>
        <family val="2"/>
      </rPr>
      <t xml:space="preserve"> 1.6м2, стерилизација водена пара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</si>
  <si>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High – flux</t>
    </r>
    <r>
      <rPr>
        <sz val="10"/>
        <color indexed="8"/>
        <rFont val="Arial"/>
        <family val="2"/>
      </rPr>
      <t xml:space="preserve"> 1.6м2, стерилизација гама зраци или </t>
    </r>
    <r>
      <rPr>
        <i/>
        <sz val="10"/>
        <color indexed="8"/>
        <rFont val="Arial"/>
        <family val="2"/>
      </rPr>
      <t>е-beam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</si>
  <si>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High – flux</t>
    </r>
    <r>
      <rPr>
        <sz val="10"/>
        <color indexed="8"/>
        <rFont val="Arial"/>
        <family val="2"/>
      </rPr>
      <t xml:space="preserve"> 1,7м2, стерилизација водена пара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</si>
  <si>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 xml:space="preserve">High – flux </t>
    </r>
    <r>
      <rPr>
        <sz val="10"/>
        <color indexed="8"/>
        <rFont val="Arial"/>
        <family val="2"/>
      </rPr>
      <t xml:space="preserve">1,7м2, стерилизација гама зраци или </t>
    </r>
    <r>
      <rPr>
        <i/>
        <sz val="10"/>
        <color indexed="8"/>
        <rFont val="Arial"/>
        <family val="2"/>
      </rPr>
      <t>е-beam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</si>
  <si>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High – flux</t>
    </r>
    <r>
      <rPr>
        <sz val="10"/>
        <color indexed="8"/>
        <rFont val="Arial"/>
        <family val="2"/>
      </rPr>
      <t xml:space="preserve"> 1.8м2, стерилизација водена пара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</si>
  <si>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High – flux</t>
    </r>
    <r>
      <rPr>
        <sz val="10"/>
        <color indexed="8"/>
        <rFont val="Arial"/>
        <family val="2"/>
      </rPr>
      <t xml:space="preserve"> 1.8м2, стерилизација гама зраци или </t>
    </r>
    <r>
      <rPr>
        <i/>
        <sz val="10"/>
        <color indexed="8"/>
        <rFont val="Arial"/>
        <family val="2"/>
      </rPr>
      <t>е-beam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</si>
  <si>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High – flux</t>
    </r>
    <r>
      <rPr>
        <sz val="10"/>
        <color indexed="8"/>
        <rFont val="Arial"/>
        <family val="2"/>
      </rPr>
      <t xml:space="preserve"> 1,9м2, стерилизација водена пара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</si>
  <si>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High – flux</t>
    </r>
    <r>
      <rPr>
        <sz val="10"/>
        <color indexed="8"/>
        <rFont val="Arial"/>
        <family val="2"/>
      </rPr>
      <t xml:space="preserve"> 1,9м2, стерилизација гама зраци или </t>
    </r>
    <r>
      <rPr>
        <i/>
        <sz val="10"/>
        <color indexed="8"/>
        <rFont val="Arial"/>
        <family val="2"/>
      </rPr>
      <t>е-beam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</si>
  <si>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High – flux</t>
    </r>
    <r>
      <rPr>
        <sz val="10"/>
        <color indexed="8"/>
        <rFont val="Arial"/>
        <family val="2"/>
      </rPr>
      <t xml:space="preserve"> 2,0м2, стерилизација водена пара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</si>
  <si>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High – flux</t>
    </r>
    <r>
      <rPr>
        <sz val="10"/>
        <color indexed="8"/>
        <rFont val="Arial"/>
        <family val="2"/>
      </rPr>
      <t xml:space="preserve"> 2,0м2, стерилизација гама зраци или </t>
    </r>
    <r>
      <rPr>
        <i/>
        <sz val="10"/>
        <color indexed="8"/>
        <rFont val="Arial"/>
        <family val="2"/>
      </rPr>
      <t>е-beam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</si>
  <si>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High – flux</t>
    </r>
    <r>
      <rPr>
        <sz val="10"/>
        <color indexed="8"/>
        <rFont val="Arial"/>
        <family val="2"/>
      </rPr>
      <t xml:space="preserve"> 2,1м2, стерилизација водена пара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</si>
  <si>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High – flux</t>
    </r>
    <r>
      <rPr>
        <sz val="10"/>
        <color indexed="8"/>
        <rFont val="Arial"/>
        <family val="2"/>
      </rPr>
      <t xml:space="preserve"> 2,1м2, стерилизација гама зраци или </t>
    </r>
    <r>
      <rPr>
        <i/>
        <sz val="10"/>
        <color indexed="8"/>
        <rFont val="Arial"/>
        <family val="2"/>
      </rPr>
      <t>е-beam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</si>
  <si>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High – flux</t>
    </r>
    <r>
      <rPr>
        <sz val="10"/>
        <color indexed="8"/>
        <rFont val="Arial"/>
        <family val="2"/>
      </rPr>
      <t xml:space="preserve"> 2,2м2, стерилизација водена пара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</si>
  <si>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High – flux</t>
    </r>
    <r>
      <rPr>
        <sz val="10"/>
        <color indexed="8"/>
        <rFont val="Arial"/>
        <family val="2"/>
      </rPr>
      <t xml:space="preserve"> 2,2м2, стерилизација гама зраци или </t>
    </r>
    <r>
      <rPr>
        <i/>
        <sz val="10"/>
        <color indexed="8"/>
        <rFont val="Arial"/>
        <family val="2"/>
      </rPr>
      <t>е-beam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</si>
  <si>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High – flux</t>
    </r>
    <r>
      <rPr>
        <sz val="10"/>
        <color indexed="8"/>
        <rFont val="Arial"/>
        <family val="2"/>
      </rPr>
      <t xml:space="preserve"> 2,4м2, стерилизација водена пара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</si>
  <si>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High – flux</t>
    </r>
    <r>
      <rPr>
        <sz val="10"/>
        <color indexed="8"/>
        <rFont val="Arial"/>
        <family val="2"/>
      </rPr>
      <t xml:space="preserve"> 2,4м2, стерилизација гама зраци или </t>
    </r>
    <r>
      <rPr>
        <i/>
        <sz val="10"/>
        <color indexed="8"/>
        <rFont val="Arial"/>
        <family val="2"/>
      </rPr>
      <t>е-beam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</si>
  <si>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High – flux</t>
    </r>
    <r>
      <rPr>
        <sz val="10"/>
        <color indexed="8"/>
        <rFont val="Arial"/>
        <family val="2"/>
      </rPr>
      <t xml:space="preserve"> 2,5м2, стерилизација водена пара</t>
    </r>
  </si>
  <si>
    <r>
      <t xml:space="preserve">Дијализатор, Синтетичко влакно, </t>
    </r>
    <r>
      <rPr>
        <i/>
        <sz val="10"/>
        <color indexed="8"/>
        <rFont val="Arial"/>
        <family val="2"/>
      </rPr>
      <t>High – flux</t>
    </r>
    <r>
      <rPr>
        <sz val="10"/>
        <color indexed="8"/>
        <rFont val="Arial"/>
        <family val="2"/>
      </rPr>
      <t xml:space="preserve"> 2,5м2, стерилизација гама зраци или </t>
    </r>
    <r>
      <rPr>
        <i/>
        <sz val="10"/>
        <color indexed="8"/>
        <rFont val="Arial"/>
        <family val="2"/>
      </rPr>
      <t>е-beam</t>
    </r>
  </si>
  <si>
    <t>ком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</si>
  <si>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понуде уносе се само јединичне цене.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</si>
  <si>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УКУПНА ВРЕДНОСТ ПОНУДЕ БЕЗ ПДВ-А</t>
  </si>
  <si>
    <t>Поводом позива за подношење понуде бр. 404-1-53/14-4 од 09.05.2014. године за јавну набавку материјала за дијализу - дијализатори за период од годину дана, бр. ЈН: 404-1-110/14-66, објављеног на Порталу јавних набавки дана 09.05.2014. године, подносим понуду како следи: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</si>
</sst>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in.&quot;_-;\-* #,##0.00\ &quot;Din.&quot;_-;_-* &quot;-&quot;??\ &quot;Din.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57" applyFont="1" applyFill="1" applyAlignment="1">
      <alignment horizontal="left" vertical="center" wrapText="1"/>
      <protection/>
    </xf>
    <xf numFmtId="3" fontId="6" fillId="33" borderId="0" xfId="5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6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10" fillId="0" borderId="11" xfId="58" applyFont="1" applyFill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47" fillId="0" borderId="12" xfId="0" applyFont="1" applyBorder="1" applyAlignment="1">
      <alignment horizontal="center" vertical="center" wrapText="1"/>
    </xf>
    <xf numFmtId="0" fontId="9" fillId="0" borderId="13" xfId="57" applyFont="1" applyFill="1" applyBorder="1" applyAlignment="1">
      <alignment horizontal="center" vertical="center" wrapText="1"/>
      <protection/>
    </xf>
    <xf numFmtId="164" fontId="9" fillId="0" borderId="14" xfId="0" applyNumberFormat="1" applyFont="1" applyBorder="1" applyAlignment="1">
      <alignment horizontal="right" vertical="center" wrapText="1"/>
    </xf>
    <xf numFmtId="0" fontId="48" fillId="0" borderId="13" xfId="0" applyFont="1" applyBorder="1" applyAlignment="1">
      <alignment horizontal="center" vertical="center" wrapText="1"/>
    </xf>
    <xf numFmtId="0" fontId="9" fillId="0" borderId="14" xfId="57" applyFont="1" applyFill="1" applyBorder="1" applyAlignment="1">
      <alignment horizontal="justify" vertical="center" wrapText="1"/>
      <protection/>
    </xf>
    <xf numFmtId="3" fontId="10" fillId="33" borderId="11" xfId="58" applyNumberFormat="1" applyFont="1" applyFill="1" applyBorder="1" applyAlignment="1">
      <alignment horizontal="center" vertical="center" wrapText="1"/>
      <protection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13" fillId="0" borderId="11" xfId="58" applyFont="1" applyFill="1" applyBorder="1" applyAlignment="1">
      <alignment horizontal="center" vertical="center" wrapText="1"/>
      <protection/>
    </xf>
    <xf numFmtId="164" fontId="9" fillId="0" borderId="14" xfId="0" applyNumberFormat="1" applyFont="1" applyBorder="1" applyAlignment="1">
      <alignment horizontal="right" vertical="center" wrapText="1"/>
    </xf>
    <xf numFmtId="0" fontId="42" fillId="0" borderId="12" xfId="0" applyFont="1" applyBorder="1" applyAlignment="1">
      <alignment horizontal="center" vertical="center" wrapText="1"/>
    </xf>
    <xf numFmtId="0" fontId="9" fillId="0" borderId="15" xfId="57" applyFont="1" applyFill="1" applyBorder="1" applyAlignment="1">
      <alignment horizontal="justify" vertical="center" wrapText="1"/>
      <protection/>
    </xf>
    <xf numFmtId="0" fontId="9" fillId="0" borderId="13" xfId="57" applyFont="1" applyFill="1" applyBorder="1" applyAlignment="1">
      <alignment horizontal="justify" vertical="center" wrapText="1"/>
      <protection/>
    </xf>
    <xf numFmtId="164" fontId="9" fillId="0" borderId="15" xfId="0" applyNumberFormat="1" applyFont="1" applyBorder="1" applyAlignment="1">
      <alignment horizontal="right" vertical="center" wrapText="1"/>
    </xf>
    <xf numFmtId="0" fontId="10" fillId="0" borderId="11" xfId="58" applyFont="1" applyBorder="1" applyAlignment="1">
      <alignment horizontal="center" vertical="center" wrapText="1"/>
      <protection/>
    </xf>
    <xf numFmtId="3" fontId="48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0" fillId="0" borderId="16" xfId="57" applyFont="1" applyFill="1" applyBorder="1" applyAlignment="1">
      <alignment horizontal="right" vertical="center" wrapText="1"/>
      <protection/>
    </xf>
    <xf numFmtId="0" fontId="10" fillId="0" borderId="10" xfId="57" applyFont="1" applyFill="1" applyBorder="1" applyAlignment="1">
      <alignment horizontal="right" vertical="center" wrapText="1"/>
      <protection/>
    </xf>
    <xf numFmtId="0" fontId="10" fillId="0" borderId="15" xfId="57" applyFont="1" applyFill="1" applyBorder="1" applyAlignment="1">
      <alignment horizontal="right" vertical="center" wrapText="1"/>
      <protection/>
    </xf>
    <xf numFmtId="0" fontId="10" fillId="0" borderId="14" xfId="57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64" fontId="9" fillId="0" borderId="13" xfId="0" applyNumberFormat="1" applyFont="1" applyBorder="1" applyAlignment="1">
      <alignment horizontal="right" vertical="center" wrapText="1"/>
    </xf>
    <xf numFmtId="164" fontId="9" fillId="0" borderId="14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top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3" xfId="57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showGridLines="0" tabSelected="1" zoomScale="69" zoomScaleNormal="69" zoomScaleSheetLayoutView="100" zoomScalePageLayoutView="75" workbookViewId="0" topLeftCell="A43">
      <selection activeCell="C7" sqref="C7"/>
    </sheetView>
  </sheetViews>
  <sheetFormatPr defaultColWidth="9.00390625" defaultRowHeight="15"/>
  <cols>
    <col min="1" max="1" width="9.57421875" style="11" customWidth="1"/>
    <col min="2" max="2" width="54.57421875" style="12" customWidth="1"/>
    <col min="3" max="4" width="30.00390625" style="12" customWidth="1"/>
    <col min="5" max="5" width="19.7109375" style="13" customWidth="1"/>
    <col min="6" max="6" width="23.140625" style="10" customWidth="1"/>
    <col min="7" max="7" width="22.00390625" style="10" customWidth="1"/>
    <col min="8" max="8" width="20.421875" style="10" customWidth="1"/>
    <col min="9" max="9" width="18.57421875" style="10" customWidth="1"/>
    <col min="10" max="10" width="22.8515625" style="10" customWidth="1"/>
    <col min="11" max="11" width="9.00390625" style="1" hidden="1" customWidth="1"/>
    <col min="12" max="12" width="0" style="1" hidden="1" customWidth="1"/>
    <col min="13" max="16384" width="9.00390625" style="1" customWidth="1"/>
  </cols>
  <sheetData>
    <row r="1" spans="1:10" ht="15.75" customHeight="1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">
      <c r="A2" s="41"/>
      <c r="B2" s="41"/>
      <c r="C2" s="41"/>
      <c r="D2" s="41"/>
      <c r="E2" s="41"/>
      <c r="F2" s="41"/>
      <c r="G2" s="41"/>
      <c r="H2" s="41"/>
      <c r="I2" s="41"/>
      <c r="J2" s="41"/>
    </row>
    <row r="4" spans="1:10" ht="12.75" customHeight="1">
      <c r="A4" s="42" t="s">
        <v>60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ht="15">
      <c r="A6" s="2"/>
      <c r="B6" s="2"/>
      <c r="C6" s="17"/>
      <c r="D6" s="31"/>
      <c r="E6" s="2"/>
      <c r="F6" s="2"/>
      <c r="G6" s="21"/>
      <c r="H6" s="2"/>
      <c r="I6" s="2"/>
      <c r="J6" s="2"/>
    </row>
    <row r="7" spans="1:10" ht="12.75" customHeight="1">
      <c r="A7" s="47" t="s">
        <v>3</v>
      </c>
      <c r="B7" s="47"/>
      <c r="C7" s="15"/>
      <c r="D7" s="29"/>
      <c r="E7" s="2"/>
      <c r="F7" s="47" t="s">
        <v>7</v>
      </c>
      <c r="G7" s="47"/>
      <c r="H7" s="47"/>
      <c r="I7" s="47"/>
      <c r="J7" s="47"/>
    </row>
    <row r="8" spans="1:10" ht="15">
      <c r="A8" s="57"/>
      <c r="B8" s="57"/>
      <c r="C8" s="16"/>
      <c r="D8" s="30"/>
      <c r="E8" s="2"/>
      <c r="F8" s="48"/>
      <c r="G8" s="48"/>
      <c r="H8" s="48"/>
      <c r="I8" s="48"/>
      <c r="J8" s="48"/>
    </row>
    <row r="9" spans="1:10" ht="15">
      <c r="A9" s="58"/>
      <c r="B9" s="58"/>
      <c r="C9" s="16"/>
      <c r="D9" s="30"/>
      <c r="E9" s="2"/>
      <c r="F9" s="49"/>
      <c r="G9" s="49"/>
      <c r="H9" s="49"/>
      <c r="I9" s="49"/>
      <c r="J9" s="49"/>
    </row>
    <row r="10" spans="1:10" ht="12.75" customHeight="1">
      <c r="A10" s="52" t="s">
        <v>4</v>
      </c>
      <c r="B10" s="52"/>
      <c r="C10" s="17"/>
      <c r="D10" s="31"/>
      <c r="E10" s="2"/>
      <c r="F10" s="52" t="s">
        <v>8</v>
      </c>
      <c r="G10" s="52"/>
      <c r="H10" s="52"/>
      <c r="I10" s="52"/>
      <c r="J10" s="52"/>
    </row>
    <row r="11" spans="1:10" ht="15">
      <c r="A11" s="48"/>
      <c r="B11" s="48"/>
      <c r="C11" s="17"/>
      <c r="D11" s="31"/>
      <c r="E11" s="2"/>
      <c r="F11" s="48"/>
      <c r="G11" s="48"/>
      <c r="H11" s="48"/>
      <c r="I11" s="48"/>
      <c r="J11" s="48"/>
    </row>
    <row r="12" spans="1:10" ht="15">
      <c r="A12" s="49"/>
      <c r="B12" s="49"/>
      <c r="C12" s="17"/>
      <c r="D12" s="31"/>
      <c r="E12" s="2"/>
      <c r="F12" s="49"/>
      <c r="G12" s="49"/>
      <c r="H12" s="49"/>
      <c r="I12" s="49"/>
      <c r="J12" s="49"/>
    </row>
    <row r="13" spans="1:10" ht="15">
      <c r="A13" s="48" t="s">
        <v>5</v>
      </c>
      <c r="B13" s="48"/>
      <c r="C13" s="17"/>
      <c r="D13" s="31"/>
      <c r="E13" s="2"/>
      <c r="F13" s="52" t="s">
        <v>9</v>
      </c>
      <c r="G13" s="52"/>
      <c r="H13" s="52"/>
      <c r="I13" s="52"/>
      <c r="J13" s="52"/>
    </row>
    <row r="14" spans="1:10" ht="15" customHeight="1">
      <c r="A14" s="60" t="s">
        <v>6</v>
      </c>
      <c r="B14" s="60"/>
      <c r="C14" s="17"/>
      <c r="D14" s="31"/>
      <c r="E14" s="2"/>
      <c r="F14" s="48"/>
      <c r="G14" s="48"/>
      <c r="H14" s="48"/>
      <c r="I14" s="48"/>
      <c r="J14" s="48"/>
    </row>
    <row r="15" spans="1:10" ht="15">
      <c r="A15" s="60"/>
      <c r="B15" s="60"/>
      <c r="C15" s="17"/>
      <c r="D15" s="31"/>
      <c r="E15" s="2"/>
      <c r="F15" s="49"/>
      <c r="G15" s="49"/>
      <c r="H15" s="49"/>
      <c r="I15" s="49"/>
      <c r="J15" s="49"/>
    </row>
    <row r="16" spans="1:10" s="6" customFormat="1" ht="41.25" customHeight="1">
      <c r="A16" s="3"/>
      <c r="B16" s="4"/>
      <c r="C16" s="4"/>
      <c r="D16" s="4"/>
      <c r="E16" s="3"/>
      <c r="F16" s="5"/>
      <c r="G16" s="5"/>
      <c r="H16" s="5"/>
      <c r="I16" s="5"/>
      <c r="J16" s="5"/>
    </row>
    <row r="17" spans="1:10" s="6" customFormat="1" ht="63.75" customHeight="1">
      <c r="A17" s="18" t="s">
        <v>0</v>
      </c>
      <c r="B17" s="18" t="s">
        <v>1</v>
      </c>
      <c r="C17" s="18" t="s">
        <v>13</v>
      </c>
      <c r="D17" s="32" t="s">
        <v>15</v>
      </c>
      <c r="E17" s="38" t="s">
        <v>16</v>
      </c>
      <c r="F17" s="22" t="s">
        <v>18</v>
      </c>
      <c r="G17" s="27" t="s">
        <v>17</v>
      </c>
      <c r="H17" s="22" t="s">
        <v>19</v>
      </c>
      <c r="I17" s="19" t="s">
        <v>2</v>
      </c>
      <c r="J17" s="22" t="s">
        <v>20</v>
      </c>
    </row>
    <row r="18" spans="1:11" ht="64.5" customHeight="1">
      <c r="A18" s="23">
        <v>1</v>
      </c>
      <c r="B18" s="34" t="s">
        <v>21</v>
      </c>
      <c r="C18" s="26"/>
      <c r="D18" s="35"/>
      <c r="E18" s="34" t="s">
        <v>57</v>
      </c>
      <c r="F18" s="37"/>
      <c r="G18" s="39">
        <v>4200</v>
      </c>
      <c r="H18" s="24">
        <f>F18*G18</f>
        <v>0</v>
      </c>
      <c r="I18" s="20">
        <f aca="true" t="shared" si="0" ref="I18:I53">H18*K18</f>
        <v>0</v>
      </c>
      <c r="J18" s="20">
        <f aca="true" t="shared" si="1" ref="J18:J53">SUM(H18,I18)</f>
        <v>0</v>
      </c>
      <c r="K18" s="1">
        <v>0.1</v>
      </c>
    </row>
    <row r="19" spans="1:11" ht="64.5" customHeight="1">
      <c r="A19" s="23">
        <v>2</v>
      </c>
      <c r="B19" s="34" t="s">
        <v>22</v>
      </c>
      <c r="C19" s="26"/>
      <c r="D19" s="35"/>
      <c r="E19" s="34" t="s">
        <v>57</v>
      </c>
      <c r="F19" s="37"/>
      <c r="G19" s="39">
        <v>1800</v>
      </c>
      <c r="H19" s="33">
        <f aca="true" t="shared" si="2" ref="H19:H53">F19*G19</f>
        <v>0</v>
      </c>
      <c r="I19" s="20">
        <f t="shared" si="0"/>
        <v>0</v>
      </c>
      <c r="J19" s="20">
        <f t="shared" si="1"/>
        <v>0</v>
      </c>
      <c r="K19" s="1">
        <v>0.1</v>
      </c>
    </row>
    <row r="20" spans="1:11" ht="64.5" customHeight="1">
      <c r="A20" s="23">
        <v>3</v>
      </c>
      <c r="B20" s="34" t="s">
        <v>23</v>
      </c>
      <c r="C20" s="26"/>
      <c r="D20" s="35"/>
      <c r="E20" s="34" t="s">
        <v>57</v>
      </c>
      <c r="F20" s="37"/>
      <c r="G20" s="39">
        <v>4200</v>
      </c>
      <c r="H20" s="33">
        <f t="shared" si="2"/>
        <v>0</v>
      </c>
      <c r="I20" s="20">
        <f t="shared" si="0"/>
        <v>0</v>
      </c>
      <c r="J20" s="20">
        <f t="shared" si="1"/>
        <v>0</v>
      </c>
      <c r="K20" s="1">
        <v>0.1</v>
      </c>
    </row>
    <row r="21" spans="1:11" ht="64.5" customHeight="1">
      <c r="A21" s="23">
        <v>4</v>
      </c>
      <c r="B21" s="34" t="s">
        <v>24</v>
      </c>
      <c r="C21" s="26"/>
      <c r="D21" s="35"/>
      <c r="E21" s="34" t="s">
        <v>57</v>
      </c>
      <c r="F21" s="37"/>
      <c r="G21" s="39">
        <v>1800</v>
      </c>
      <c r="H21" s="33">
        <f t="shared" si="2"/>
        <v>0</v>
      </c>
      <c r="I21" s="20">
        <f t="shared" si="0"/>
        <v>0</v>
      </c>
      <c r="J21" s="20">
        <f t="shared" si="1"/>
        <v>0</v>
      </c>
      <c r="K21" s="1">
        <v>0.1</v>
      </c>
    </row>
    <row r="22" spans="1:11" ht="64.5" customHeight="1">
      <c r="A22" s="25">
        <v>5</v>
      </c>
      <c r="B22" s="34" t="s">
        <v>25</v>
      </c>
      <c r="C22" s="26"/>
      <c r="D22" s="35"/>
      <c r="E22" s="34" t="s">
        <v>57</v>
      </c>
      <c r="F22" s="37"/>
      <c r="G22" s="39">
        <v>2100</v>
      </c>
      <c r="H22" s="33">
        <f t="shared" si="2"/>
        <v>0</v>
      </c>
      <c r="I22" s="20">
        <f t="shared" si="0"/>
        <v>0</v>
      </c>
      <c r="J22" s="20">
        <f t="shared" si="1"/>
        <v>0</v>
      </c>
      <c r="K22" s="1">
        <v>0.1</v>
      </c>
    </row>
    <row r="23" spans="1:11" ht="64.5" customHeight="1">
      <c r="A23" s="25">
        <v>6</v>
      </c>
      <c r="B23" s="34" t="s">
        <v>26</v>
      </c>
      <c r="C23" s="26"/>
      <c r="D23" s="35"/>
      <c r="E23" s="34" t="s">
        <v>57</v>
      </c>
      <c r="F23" s="37"/>
      <c r="G23" s="40">
        <v>900</v>
      </c>
      <c r="H23" s="33">
        <f t="shared" si="2"/>
        <v>0</v>
      </c>
      <c r="I23" s="20">
        <f t="shared" si="0"/>
        <v>0</v>
      </c>
      <c r="J23" s="20">
        <f t="shared" si="1"/>
        <v>0</v>
      </c>
      <c r="K23" s="1">
        <v>0.1</v>
      </c>
    </row>
    <row r="24" spans="1:10" ht="64.5" customHeight="1">
      <c r="A24" s="25">
        <v>7</v>
      </c>
      <c r="B24" s="34" t="s">
        <v>27</v>
      </c>
      <c r="C24" s="26"/>
      <c r="D24" s="36"/>
      <c r="E24" s="34" t="s">
        <v>57</v>
      </c>
      <c r="F24" s="37"/>
      <c r="G24" s="39">
        <v>12600</v>
      </c>
      <c r="H24" s="33">
        <f t="shared" si="2"/>
        <v>0</v>
      </c>
      <c r="I24" s="20">
        <f t="shared" si="0"/>
        <v>0</v>
      </c>
      <c r="J24" s="20">
        <f t="shared" si="1"/>
        <v>0</v>
      </c>
    </row>
    <row r="25" spans="1:10" ht="64.5" customHeight="1">
      <c r="A25" s="25">
        <v>8</v>
      </c>
      <c r="B25" s="34" t="s">
        <v>28</v>
      </c>
      <c r="C25" s="26"/>
      <c r="D25" s="36"/>
      <c r="E25" s="34" t="s">
        <v>57</v>
      </c>
      <c r="F25" s="37"/>
      <c r="G25" s="39">
        <v>5400</v>
      </c>
      <c r="H25" s="33">
        <f t="shared" si="2"/>
        <v>0</v>
      </c>
      <c r="I25" s="20">
        <f t="shared" si="0"/>
        <v>0</v>
      </c>
      <c r="J25" s="20">
        <f t="shared" si="1"/>
        <v>0</v>
      </c>
    </row>
    <row r="26" spans="1:10" ht="64.5" customHeight="1">
      <c r="A26" s="25">
        <v>9</v>
      </c>
      <c r="B26" s="34" t="s">
        <v>29</v>
      </c>
      <c r="C26" s="26"/>
      <c r="D26" s="36"/>
      <c r="E26" s="34" t="s">
        <v>57</v>
      </c>
      <c r="F26" s="37"/>
      <c r="G26" s="39">
        <v>10500</v>
      </c>
      <c r="H26" s="33">
        <f t="shared" si="2"/>
        <v>0</v>
      </c>
      <c r="I26" s="20">
        <f t="shared" si="0"/>
        <v>0</v>
      </c>
      <c r="J26" s="20">
        <f t="shared" si="1"/>
        <v>0</v>
      </c>
    </row>
    <row r="27" spans="1:10" ht="64.5" customHeight="1">
      <c r="A27" s="25">
        <v>10</v>
      </c>
      <c r="B27" s="34" t="s">
        <v>30</v>
      </c>
      <c r="C27" s="26"/>
      <c r="D27" s="36"/>
      <c r="E27" s="34" t="s">
        <v>57</v>
      </c>
      <c r="F27" s="37"/>
      <c r="G27" s="39">
        <v>4500</v>
      </c>
      <c r="H27" s="33">
        <f t="shared" si="2"/>
        <v>0</v>
      </c>
      <c r="I27" s="20">
        <f t="shared" si="0"/>
        <v>0</v>
      </c>
      <c r="J27" s="20">
        <f t="shared" si="1"/>
        <v>0</v>
      </c>
    </row>
    <row r="28" spans="1:10" ht="64.5" customHeight="1">
      <c r="A28" s="25">
        <v>11</v>
      </c>
      <c r="B28" s="34" t="s">
        <v>31</v>
      </c>
      <c r="C28" s="26"/>
      <c r="D28" s="36"/>
      <c r="E28" s="34" t="s">
        <v>57</v>
      </c>
      <c r="F28" s="37"/>
      <c r="G28" s="39">
        <v>8400</v>
      </c>
      <c r="H28" s="33">
        <f t="shared" si="2"/>
        <v>0</v>
      </c>
      <c r="I28" s="20">
        <f t="shared" si="0"/>
        <v>0</v>
      </c>
      <c r="J28" s="20">
        <f t="shared" si="1"/>
        <v>0</v>
      </c>
    </row>
    <row r="29" spans="1:10" ht="64.5" customHeight="1">
      <c r="A29" s="25">
        <v>12</v>
      </c>
      <c r="B29" s="34" t="s">
        <v>32</v>
      </c>
      <c r="C29" s="26"/>
      <c r="D29" s="36"/>
      <c r="E29" s="34" t="s">
        <v>57</v>
      </c>
      <c r="F29" s="37"/>
      <c r="G29" s="39">
        <v>3600</v>
      </c>
      <c r="H29" s="33">
        <f t="shared" si="2"/>
        <v>0</v>
      </c>
      <c r="I29" s="20">
        <f t="shared" si="0"/>
        <v>0</v>
      </c>
      <c r="J29" s="20">
        <f t="shared" si="1"/>
        <v>0</v>
      </c>
    </row>
    <row r="30" spans="1:10" ht="64.5" customHeight="1">
      <c r="A30" s="25">
        <v>13</v>
      </c>
      <c r="B30" s="34" t="s">
        <v>33</v>
      </c>
      <c r="C30" s="26"/>
      <c r="D30" s="36"/>
      <c r="E30" s="34" t="s">
        <v>57</v>
      </c>
      <c r="F30" s="37"/>
      <c r="G30" s="39">
        <v>21000</v>
      </c>
      <c r="H30" s="33">
        <f t="shared" si="2"/>
        <v>0</v>
      </c>
      <c r="I30" s="20">
        <f t="shared" si="0"/>
        <v>0</v>
      </c>
      <c r="J30" s="20">
        <f t="shared" si="1"/>
        <v>0</v>
      </c>
    </row>
    <row r="31" spans="1:10" ht="64.5" customHeight="1">
      <c r="A31" s="25">
        <v>14</v>
      </c>
      <c r="B31" s="34" t="s">
        <v>34</v>
      </c>
      <c r="C31" s="26"/>
      <c r="D31" s="36"/>
      <c r="E31" s="34" t="s">
        <v>57</v>
      </c>
      <c r="F31" s="37"/>
      <c r="G31" s="39">
        <v>9000</v>
      </c>
      <c r="H31" s="33">
        <f t="shared" si="2"/>
        <v>0</v>
      </c>
      <c r="I31" s="20">
        <f t="shared" si="0"/>
        <v>0</v>
      </c>
      <c r="J31" s="20">
        <f t="shared" si="1"/>
        <v>0</v>
      </c>
    </row>
    <row r="32" spans="1:10" ht="64.5" customHeight="1">
      <c r="A32" s="25">
        <v>15</v>
      </c>
      <c r="B32" s="34" t="s">
        <v>35</v>
      </c>
      <c r="C32" s="26"/>
      <c r="D32" s="36"/>
      <c r="E32" s="34" t="s">
        <v>57</v>
      </c>
      <c r="F32" s="37"/>
      <c r="G32" s="39">
        <v>31500</v>
      </c>
      <c r="H32" s="33">
        <f t="shared" si="2"/>
        <v>0</v>
      </c>
      <c r="I32" s="20">
        <f t="shared" si="0"/>
        <v>0</v>
      </c>
      <c r="J32" s="20">
        <f t="shared" si="1"/>
        <v>0</v>
      </c>
    </row>
    <row r="33" spans="1:10" ht="64.5" customHeight="1">
      <c r="A33" s="25">
        <v>16</v>
      </c>
      <c r="B33" s="34" t="s">
        <v>36</v>
      </c>
      <c r="C33" s="26"/>
      <c r="D33" s="36"/>
      <c r="E33" s="34" t="s">
        <v>57</v>
      </c>
      <c r="F33" s="37"/>
      <c r="G33" s="39">
        <v>13500</v>
      </c>
      <c r="H33" s="33">
        <f t="shared" si="2"/>
        <v>0</v>
      </c>
      <c r="I33" s="20">
        <f t="shared" si="0"/>
        <v>0</v>
      </c>
      <c r="J33" s="20">
        <f t="shared" si="1"/>
        <v>0</v>
      </c>
    </row>
    <row r="34" spans="1:10" ht="64.5" customHeight="1">
      <c r="A34" s="25">
        <v>17</v>
      </c>
      <c r="B34" s="34" t="s">
        <v>37</v>
      </c>
      <c r="C34" s="26"/>
      <c r="D34" s="36"/>
      <c r="E34" s="34" t="s">
        <v>57</v>
      </c>
      <c r="F34" s="37"/>
      <c r="G34" s="39">
        <v>31500</v>
      </c>
      <c r="H34" s="33">
        <f t="shared" si="2"/>
        <v>0</v>
      </c>
      <c r="I34" s="20">
        <f t="shared" si="0"/>
        <v>0</v>
      </c>
      <c r="J34" s="20">
        <f t="shared" si="1"/>
        <v>0</v>
      </c>
    </row>
    <row r="35" spans="1:10" ht="64.5" customHeight="1">
      <c r="A35" s="25">
        <v>18</v>
      </c>
      <c r="B35" s="34" t="s">
        <v>38</v>
      </c>
      <c r="C35" s="26"/>
      <c r="D35" s="36"/>
      <c r="E35" s="34" t="s">
        <v>57</v>
      </c>
      <c r="F35" s="37"/>
      <c r="G35" s="39">
        <v>13500</v>
      </c>
      <c r="H35" s="33">
        <f t="shared" si="2"/>
        <v>0</v>
      </c>
      <c r="I35" s="20">
        <f t="shared" si="0"/>
        <v>0</v>
      </c>
      <c r="J35" s="20">
        <f t="shared" si="1"/>
        <v>0</v>
      </c>
    </row>
    <row r="36" spans="1:10" ht="64.5" customHeight="1">
      <c r="A36" s="25">
        <v>19</v>
      </c>
      <c r="B36" s="34" t="s">
        <v>39</v>
      </c>
      <c r="C36" s="26"/>
      <c r="D36" s="36"/>
      <c r="E36" s="34" t="s">
        <v>57</v>
      </c>
      <c r="F36" s="37"/>
      <c r="G36" s="39">
        <v>84000</v>
      </c>
      <c r="H36" s="33">
        <f t="shared" si="2"/>
        <v>0</v>
      </c>
      <c r="I36" s="20">
        <f t="shared" si="0"/>
        <v>0</v>
      </c>
      <c r="J36" s="20">
        <f t="shared" si="1"/>
        <v>0</v>
      </c>
    </row>
    <row r="37" spans="1:10" ht="64.5" customHeight="1">
      <c r="A37" s="25">
        <v>20</v>
      </c>
      <c r="B37" s="34" t="s">
        <v>40</v>
      </c>
      <c r="C37" s="26"/>
      <c r="D37" s="36"/>
      <c r="E37" s="34" t="s">
        <v>57</v>
      </c>
      <c r="F37" s="37"/>
      <c r="G37" s="39">
        <v>36000</v>
      </c>
      <c r="H37" s="33">
        <f t="shared" si="2"/>
        <v>0</v>
      </c>
      <c r="I37" s="20">
        <f t="shared" si="0"/>
        <v>0</v>
      </c>
      <c r="J37" s="20">
        <f t="shared" si="1"/>
        <v>0</v>
      </c>
    </row>
    <row r="38" spans="1:10" ht="64.5" customHeight="1">
      <c r="A38" s="25">
        <v>21</v>
      </c>
      <c r="B38" s="34" t="s">
        <v>41</v>
      </c>
      <c r="C38" s="26"/>
      <c r="D38" s="36"/>
      <c r="E38" s="34" t="s">
        <v>57</v>
      </c>
      <c r="F38" s="37"/>
      <c r="G38" s="39">
        <v>88200</v>
      </c>
      <c r="H38" s="33">
        <f t="shared" si="2"/>
        <v>0</v>
      </c>
      <c r="I38" s="20">
        <f t="shared" si="0"/>
        <v>0</v>
      </c>
      <c r="J38" s="20">
        <f t="shared" si="1"/>
        <v>0</v>
      </c>
    </row>
    <row r="39" spans="1:10" ht="64.5" customHeight="1">
      <c r="A39" s="25">
        <v>22</v>
      </c>
      <c r="B39" s="34" t="s">
        <v>42</v>
      </c>
      <c r="C39" s="26"/>
      <c r="D39" s="36"/>
      <c r="E39" s="34" t="s">
        <v>57</v>
      </c>
      <c r="F39" s="37"/>
      <c r="G39" s="39">
        <v>37800</v>
      </c>
      <c r="H39" s="33">
        <f t="shared" si="2"/>
        <v>0</v>
      </c>
      <c r="I39" s="20">
        <f t="shared" si="0"/>
        <v>0</v>
      </c>
      <c r="J39" s="20">
        <f t="shared" si="1"/>
        <v>0</v>
      </c>
    </row>
    <row r="40" spans="1:10" ht="64.5" customHeight="1">
      <c r="A40" s="25">
        <v>23</v>
      </c>
      <c r="B40" s="34" t="s">
        <v>43</v>
      </c>
      <c r="C40" s="26"/>
      <c r="D40" s="36"/>
      <c r="E40" s="34" t="s">
        <v>57</v>
      </c>
      <c r="F40" s="37"/>
      <c r="G40" s="39">
        <v>46200</v>
      </c>
      <c r="H40" s="33">
        <f t="shared" si="2"/>
        <v>0</v>
      </c>
      <c r="I40" s="20">
        <f t="shared" si="0"/>
        <v>0</v>
      </c>
      <c r="J40" s="20">
        <f t="shared" si="1"/>
        <v>0</v>
      </c>
    </row>
    <row r="41" spans="1:10" ht="64.5" customHeight="1">
      <c r="A41" s="25">
        <v>24</v>
      </c>
      <c r="B41" s="34" t="s">
        <v>44</v>
      </c>
      <c r="C41" s="26"/>
      <c r="D41" s="36"/>
      <c r="E41" s="34" t="s">
        <v>57</v>
      </c>
      <c r="F41" s="37"/>
      <c r="G41" s="39">
        <v>19800</v>
      </c>
      <c r="H41" s="33">
        <f t="shared" si="2"/>
        <v>0</v>
      </c>
      <c r="I41" s="20">
        <f t="shared" si="0"/>
        <v>0</v>
      </c>
      <c r="J41" s="20">
        <f t="shared" si="1"/>
        <v>0</v>
      </c>
    </row>
    <row r="42" spans="1:10" ht="64.5" customHeight="1">
      <c r="A42" s="25">
        <v>25</v>
      </c>
      <c r="B42" s="34" t="s">
        <v>45</v>
      </c>
      <c r="C42" s="26"/>
      <c r="D42" s="36"/>
      <c r="E42" s="34" t="s">
        <v>57</v>
      </c>
      <c r="F42" s="37"/>
      <c r="G42" s="39">
        <v>8400</v>
      </c>
      <c r="H42" s="33">
        <f t="shared" si="2"/>
        <v>0</v>
      </c>
      <c r="I42" s="20">
        <f t="shared" si="0"/>
        <v>0</v>
      </c>
      <c r="J42" s="20">
        <f t="shared" si="1"/>
        <v>0</v>
      </c>
    </row>
    <row r="43" spans="1:10" ht="64.5" customHeight="1">
      <c r="A43" s="25">
        <v>26</v>
      </c>
      <c r="B43" s="34" t="s">
        <v>46</v>
      </c>
      <c r="C43" s="26"/>
      <c r="D43" s="36"/>
      <c r="E43" s="34" t="s">
        <v>57</v>
      </c>
      <c r="F43" s="37"/>
      <c r="G43" s="39">
        <v>3600</v>
      </c>
      <c r="H43" s="33">
        <f t="shared" si="2"/>
        <v>0</v>
      </c>
      <c r="I43" s="20">
        <f t="shared" si="0"/>
        <v>0</v>
      </c>
      <c r="J43" s="20">
        <f t="shared" si="1"/>
        <v>0</v>
      </c>
    </row>
    <row r="44" spans="1:10" ht="64.5" customHeight="1">
      <c r="A44" s="25">
        <v>27</v>
      </c>
      <c r="B44" s="34" t="s">
        <v>47</v>
      </c>
      <c r="C44" s="26"/>
      <c r="D44" s="36"/>
      <c r="E44" s="34" t="s">
        <v>57</v>
      </c>
      <c r="F44" s="37"/>
      <c r="G44" s="39">
        <v>8400</v>
      </c>
      <c r="H44" s="33">
        <f t="shared" si="2"/>
        <v>0</v>
      </c>
      <c r="I44" s="20">
        <f t="shared" si="0"/>
        <v>0</v>
      </c>
      <c r="J44" s="20">
        <f t="shared" si="1"/>
        <v>0</v>
      </c>
    </row>
    <row r="45" spans="1:10" ht="64.5" customHeight="1">
      <c r="A45" s="25">
        <v>28</v>
      </c>
      <c r="B45" s="34" t="s">
        <v>48</v>
      </c>
      <c r="C45" s="26"/>
      <c r="D45" s="36"/>
      <c r="E45" s="34" t="s">
        <v>57</v>
      </c>
      <c r="F45" s="37"/>
      <c r="G45" s="39">
        <v>3600</v>
      </c>
      <c r="H45" s="33">
        <f t="shared" si="2"/>
        <v>0</v>
      </c>
      <c r="I45" s="20">
        <f t="shared" si="0"/>
        <v>0</v>
      </c>
      <c r="J45" s="20">
        <f t="shared" si="1"/>
        <v>0</v>
      </c>
    </row>
    <row r="46" spans="1:10" ht="64.5" customHeight="1">
      <c r="A46" s="25">
        <v>29</v>
      </c>
      <c r="B46" s="34" t="s">
        <v>49</v>
      </c>
      <c r="C46" s="26"/>
      <c r="D46" s="36"/>
      <c r="E46" s="34" t="s">
        <v>57</v>
      </c>
      <c r="F46" s="37"/>
      <c r="G46" s="39">
        <v>25200</v>
      </c>
      <c r="H46" s="33">
        <f t="shared" si="2"/>
        <v>0</v>
      </c>
      <c r="I46" s="20">
        <f t="shared" si="0"/>
        <v>0</v>
      </c>
      <c r="J46" s="20">
        <f t="shared" si="1"/>
        <v>0</v>
      </c>
    </row>
    <row r="47" spans="1:10" ht="64.5" customHeight="1">
      <c r="A47" s="25">
        <v>30</v>
      </c>
      <c r="B47" s="34" t="s">
        <v>50</v>
      </c>
      <c r="C47" s="26"/>
      <c r="D47" s="36"/>
      <c r="E47" s="34" t="s">
        <v>57</v>
      </c>
      <c r="F47" s="37"/>
      <c r="G47" s="39">
        <v>10800</v>
      </c>
      <c r="H47" s="33">
        <f t="shared" si="2"/>
        <v>0</v>
      </c>
      <c r="I47" s="20">
        <f t="shared" si="0"/>
        <v>0</v>
      </c>
      <c r="J47" s="20">
        <f t="shared" si="1"/>
        <v>0</v>
      </c>
    </row>
    <row r="48" spans="1:10" ht="64.5" customHeight="1">
      <c r="A48" s="25">
        <v>31</v>
      </c>
      <c r="B48" s="34" t="s">
        <v>51</v>
      </c>
      <c r="C48" s="26"/>
      <c r="D48" s="36"/>
      <c r="E48" s="34" t="s">
        <v>57</v>
      </c>
      <c r="F48" s="37"/>
      <c r="G48" s="39">
        <v>6300</v>
      </c>
      <c r="H48" s="33">
        <f t="shared" si="2"/>
        <v>0</v>
      </c>
      <c r="I48" s="20">
        <f t="shared" si="0"/>
        <v>0</v>
      </c>
      <c r="J48" s="20">
        <f t="shared" si="1"/>
        <v>0</v>
      </c>
    </row>
    <row r="49" spans="1:10" ht="64.5" customHeight="1">
      <c r="A49" s="25">
        <v>32</v>
      </c>
      <c r="B49" s="34" t="s">
        <v>52</v>
      </c>
      <c r="C49" s="26"/>
      <c r="D49" s="36"/>
      <c r="E49" s="34" t="s">
        <v>57</v>
      </c>
      <c r="F49" s="37"/>
      <c r="G49" s="39">
        <v>2700</v>
      </c>
      <c r="H49" s="33">
        <f t="shared" si="2"/>
        <v>0</v>
      </c>
      <c r="I49" s="20">
        <f t="shared" si="0"/>
        <v>0</v>
      </c>
      <c r="J49" s="20">
        <f t="shared" si="1"/>
        <v>0</v>
      </c>
    </row>
    <row r="50" spans="1:10" ht="64.5" customHeight="1">
      <c r="A50" s="25">
        <v>33</v>
      </c>
      <c r="B50" s="34" t="s">
        <v>53</v>
      </c>
      <c r="C50" s="26"/>
      <c r="D50" s="36"/>
      <c r="E50" s="34" t="s">
        <v>57</v>
      </c>
      <c r="F50" s="37"/>
      <c r="G50" s="39">
        <v>18900</v>
      </c>
      <c r="H50" s="33">
        <f t="shared" si="2"/>
        <v>0</v>
      </c>
      <c r="I50" s="20">
        <f t="shared" si="0"/>
        <v>0</v>
      </c>
      <c r="J50" s="20">
        <f t="shared" si="1"/>
        <v>0</v>
      </c>
    </row>
    <row r="51" spans="1:10" ht="64.5" customHeight="1">
      <c r="A51" s="25">
        <v>34</v>
      </c>
      <c r="B51" s="34" t="s">
        <v>54</v>
      </c>
      <c r="C51" s="26"/>
      <c r="D51" s="36"/>
      <c r="E51" s="34" t="s">
        <v>57</v>
      </c>
      <c r="F51" s="37"/>
      <c r="G51" s="39">
        <v>8100</v>
      </c>
      <c r="H51" s="33">
        <f t="shared" si="2"/>
        <v>0</v>
      </c>
      <c r="I51" s="20">
        <f t="shared" si="0"/>
        <v>0</v>
      </c>
      <c r="J51" s="20">
        <f t="shared" si="1"/>
        <v>0</v>
      </c>
    </row>
    <row r="52" spans="1:10" ht="64.5" customHeight="1">
      <c r="A52" s="25">
        <v>35</v>
      </c>
      <c r="B52" s="34" t="s">
        <v>55</v>
      </c>
      <c r="C52" s="26"/>
      <c r="D52" s="36"/>
      <c r="E52" s="34" t="s">
        <v>57</v>
      </c>
      <c r="F52" s="37"/>
      <c r="G52" s="39">
        <v>8400</v>
      </c>
      <c r="H52" s="33">
        <f t="shared" si="2"/>
        <v>0</v>
      </c>
      <c r="I52" s="20">
        <f t="shared" si="0"/>
        <v>0</v>
      </c>
      <c r="J52" s="20">
        <f t="shared" si="1"/>
        <v>0</v>
      </c>
    </row>
    <row r="53" spans="1:10" ht="64.5" customHeight="1">
      <c r="A53" s="25">
        <v>36</v>
      </c>
      <c r="B53" s="34" t="s">
        <v>56</v>
      </c>
      <c r="C53" s="26"/>
      <c r="D53" s="36"/>
      <c r="E53" s="34" t="s">
        <v>57</v>
      </c>
      <c r="F53" s="37"/>
      <c r="G53" s="39">
        <v>3600</v>
      </c>
      <c r="H53" s="33">
        <f t="shared" si="2"/>
        <v>0</v>
      </c>
      <c r="I53" s="20">
        <f t="shared" si="0"/>
        <v>0</v>
      </c>
      <c r="J53" s="20">
        <f t="shared" si="1"/>
        <v>0</v>
      </c>
    </row>
    <row r="54" spans="1:10" ht="26.25" customHeight="1">
      <c r="A54" s="43" t="s">
        <v>59</v>
      </c>
      <c r="B54" s="44"/>
      <c r="C54" s="45"/>
      <c r="D54" s="45"/>
      <c r="E54" s="44"/>
      <c r="F54" s="45"/>
      <c r="G54" s="44"/>
      <c r="H54" s="46"/>
      <c r="I54" s="50">
        <f>SUM(H18:H53)</f>
        <v>0</v>
      </c>
      <c r="J54" s="51"/>
    </row>
    <row r="55" spans="1:10" ht="26.25" customHeight="1">
      <c r="A55" s="59" t="s">
        <v>2</v>
      </c>
      <c r="B55" s="45"/>
      <c r="C55" s="45"/>
      <c r="D55" s="45"/>
      <c r="E55" s="45"/>
      <c r="F55" s="45"/>
      <c r="G55" s="45"/>
      <c r="H55" s="46"/>
      <c r="I55" s="50">
        <f>SUM(I18:I53)</f>
        <v>0</v>
      </c>
      <c r="J55" s="51"/>
    </row>
    <row r="56" spans="1:10" ht="26.25" customHeight="1">
      <c r="A56" s="59" t="s">
        <v>11</v>
      </c>
      <c r="B56" s="45"/>
      <c r="C56" s="45"/>
      <c r="D56" s="45"/>
      <c r="E56" s="45"/>
      <c r="F56" s="45"/>
      <c r="G56" s="45"/>
      <c r="H56" s="46"/>
      <c r="I56" s="50">
        <f>SUM(J18:J53)</f>
        <v>0</v>
      </c>
      <c r="J56" s="51"/>
    </row>
    <row r="57" spans="1:5" ht="15">
      <c r="A57" s="7"/>
      <c r="B57" s="8"/>
      <c r="C57" s="8"/>
      <c r="D57" s="8"/>
      <c r="E57" s="9"/>
    </row>
    <row r="58" spans="1:5" ht="15" customHeight="1">
      <c r="A58" s="7"/>
      <c r="B58" s="53" t="s">
        <v>12</v>
      </c>
      <c r="C58" s="53"/>
      <c r="D58" s="28"/>
      <c r="E58" s="9"/>
    </row>
    <row r="59" spans="6:10" ht="15">
      <c r="F59" s="54" t="s">
        <v>10</v>
      </c>
      <c r="G59" s="54"/>
      <c r="H59" s="54"/>
      <c r="I59" s="54"/>
      <c r="J59" s="54"/>
    </row>
    <row r="60" spans="2:10" ht="15">
      <c r="B60" s="14"/>
      <c r="C60" s="14"/>
      <c r="D60" s="14"/>
      <c r="F60" s="55"/>
      <c r="G60" s="55"/>
      <c r="H60" s="55"/>
      <c r="I60" s="55"/>
      <c r="J60" s="55"/>
    </row>
    <row r="61" spans="2:10" ht="15">
      <c r="B61" s="14"/>
      <c r="C61" s="14"/>
      <c r="D61" s="14"/>
      <c r="F61" s="56"/>
      <c r="G61" s="56"/>
      <c r="H61" s="56"/>
      <c r="I61" s="56"/>
      <c r="J61" s="56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</sheetData>
  <sheetProtection/>
  <mergeCells count="23">
    <mergeCell ref="B58:C58"/>
    <mergeCell ref="F59:J59"/>
    <mergeCell ref="F60:J61"/>
    <mergeCell ref="A7:B7"/>
    <mergeCell ref="A8:B9"/>
    <mergeCell ref="A55:H55"/>
    <mergeCell ref="A56:H56"/>
    <mergeCell ref="I55:J55"/>
    <mergeCell ref="I56:J56"/>
    <mergeCell ref="A14:B15"/>
    <mergeCell ref="A11:B12"/>
    <mergeCell ref="F10:J10"/>
    <mergeCell ref="F11:J12"/>
    <mergeCell ref="F13:J13"/>
    <mergeCell ref="F14:J15"/>
    <mergeCell ref="A1:J2"/>
    <mergeCell ref="A4:J5"/>
    <mergeCell ref="A54:H54"/>
    <mergeCell ref="F7:J7"/>
    <mergeCell ref="F8:J9"/>
    <mergeCell ref="I54:J54"/>
    <mergeCell ref="A10:B10"/>
    <mergeCell ref="A13:B13"/>
  </mergeCells>
  <printOptions/>
  <pageMargins left="0" right="0" top="0.02" bottom="0" header="0.17" footer="0.17"/>
  <pageSetup horizontalDpi="600" verticalDpi="600" orientation="landscape" paperSize="9" scale="65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L30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1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1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2" ht="1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2" ht="1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2" ht="1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2" ht="1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1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2" ht="1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ht="1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ht="1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ht="1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12" ht="1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</row>
    <row r="21" spans="1:12" ht="1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ht="1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ht="1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ht="1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 ht="1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 ht="1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</sheetData>
  <sheetProtection/>
  <mergeCells count="1">
    <mergeCell ref="A1:L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pribanovic</cp:lastModifiedBy>
  <cp:lastPrinted>2014-01-20T10:43:08Z</cp:lastPrinted>
  <dcterms:created xsi:type="dcterms:W3CDTF">2013-07-24T11:49:32Z</dcterms:created>
  <dcterms:modified xsi:type="dcterms:W3CDTF">2014-05-09T14:22:31Z</dcterms:modified>
  <cp:category/>
  <cp:version/>
  <cp:contentType/>
  <cp:contentStatus/>
</cp:coreProperties>
</file>