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<sst xmlns="http://schemas.openxmlformats.org/spreadsheetml/2006/main" count="19" uniqueCount="19">
  <si>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Партија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</si>
  <si>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</si>
  <si>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</si>
  <si>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</si>
  <si>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</si>
  <si>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</si>
  <si>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</si>
  <si>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</si>
  <si>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</si>
  <si>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ЈКЛ</t>
  </si>
  <si>
    <t>komad</t>
  </si>
  <si>
    <t>kapsula, tvrda</t>
  </si>
  <si>
    <t>Предмет набавке (заштићено име лека)</t>
  </si>
  <si>
    <t>Паковање и јачина лека</t>
  </si>
  <si>
    <t>Количина</t>
  </si>
  <si>
    <t>HIDROKSIKARBAMID ◊</t>
  </si>
  <si>
    <t>blister, 100 po 500 mg</t>
  </si>
  <si>
    <t xml:space="preserve">Medac Gesellschaft fur Klinische Spezialpraparate M.B.H </t>
  </si>
  <si>
    <r>
      <t xml:space="preserve">ПРИЛОГ 1 УГОВОРА - СПЕЦИФИКАЦИЈА ЛЕКОВА СА ЦЕНАМА ДОБАВЉАЧА </t>
    </r>
    <r>
      <rPr>
        <b/>
        <sz val="10"/>
        <color indexed="8"/>
        <rFont val="Arial"/>
        <family val="2"/>
      </rPr>
      <t>INO-PHARM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</si>
</sst>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8D8D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2" fillId="33" borderId="11" xfId="56" applyNumberFormat="1" applyFont="1" applyFill="1" applyBorder="1" applyAlignment="1">
      <alignment horizontal="center" vertical="center" wrapText="1"/>
      <protection/>
    </xf>
    <xf numFmtId="4" fontId="37" fillId="33" borderId="12" xfId="0" applyNumberFormat="1" applyFont="1" applyFill="1" applyBorder="1" applyAlignment="1">
      <alignment horizontal="center" vertical="center" wrapText="1"/>
    </xf>
    <xf numFmtId="4" fontId="0" fillId="34" borderId="13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4" fontId="37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4" fontId="39" fillId="0" borderId="17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right" vertical="center" wrapText="1"/>
    </xf>
    <xf numFmtId="0" fontId="37" fillId="33" borderId="20" xfId="0" applyFont="1" applyFill="1" applyBorder="1" applyAlignment="1">
      <alignment horizontal="right" vertical="center" wrapText="1"/>
    </xf>
    <xf numFmtId="0" fontId="38" fillId="33" borderId="21" xfId="0" applyFont="1" applyFill="1" applyBorder="1" applyAlignment="1">
      <alignment horizontal="right" vertical="center" wrapText="1"/>
    </xf>
    <xf numFmtId="0" fontId="38" fillId="33" borderId="22" xfId="0" applyFont="1" applyFill="1" applyBorder="1" applyAlignment="1">
      <alignment horizontal="right" vertical="center" wrapText="1"/>
    </xf>
    <xf numFmtId="0" fontId="38" fillId="33" borderId="23" xfId="0" applyFont="1" applyFill="1" applyBorder="1" applyAlignment="1">
      <alignment horizontal="right" vertical="center" wrapText="1"/>
    </xf>
    <xf numFmtId="0" fontId="38" fillId="33" borderId="24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"/>
  <sheetViews>
    <sheetView tabSelected="1" view="pageBreakPreview" zoomScale="60" zoomScalePageLayoutView="0" workbookViewId="0" topLeftCell="A1">
      <selection activeCell="E4" sqref="E4"/>
    </sheetView>
  </sheetViews>
  <sheetFormatPr defaultColWidth="9.140625" defaultRowHeight="12.75"/>
  <cols>
    <col min="3" max="3" width="19.00390625" style="0" customWidth="1"/>
    <col min="4" max="4" width="14.28125" style="0" customWidth="1"/>
    <col min="5" max="5" width="9.28125" style="0" customWidth="1"/>
    <col min="6" max="6" width="10.7109375" style="0" customWidth="1"/>
    <col min="9" max="9" width="9.57421875" style="0" customWidth="1"/>
    <col min="10" max="10" width="9.140625" style="1" customWidth="1"/>
  </cols>
  <sheetData>
    <row r="2" spans="1:10" ht="12.75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</row>
    <row r="3" ht="13.5" thickBot="1"/>
    <row r="4" spans="1:10" ht="61.5" thickBot="1" thickTop="1">
      <c r="A4" s="3" t="s">
        <v>0</v>
      </c>
      <c r="B4" s="4" t="s">
        <v>9</v>
      </c>
      <c r="C4" s="4" t="s">
        <v>12</v>
      </c>
      <c r="D4" s="4" t="s">
        <v>8</v>
      </c>
      <c r="E4" s="4" t="s">
        <v>13</v>
      </c>
      <c r="F4" s="4" t="s">
        <v>6</v>
      </c>
      <c r="G4" s="5" t="s">
        <v>7</v>
      </c>
      <c r="H4" s="4" t="s">
        <v>14</v>
      </c>
      <c r="I4" s="4" t="s">
        <v>1</v>
      </c>
      <c r="J4" s="6" t="s">
        <v>2</v>
      </c>
    </row>
    <row r="5" spans="1:10" s="11" customFormat="1" ht="68.25" customHeight="1" thickBot="1" thickTop="1">
      <c r="A5" s="16">
        <v>709</v>
      </c>
      <c r="B5" s="13">
        <v>1039284</v>
      </c>
      <c r="C5" s="12" t="s">
        <v>15</v>
      </c>
      <c r="D5" s="12" t="s">
        <v>11</v>
      </c>
      <c r="E5" s="12" t="s">
        <v>16</v>
      </c>
      <c r="F5" s="12" t="s">
        <v>17</v>
      </c>
      <c r="G5" s="14" t="s">
        <v>10</v>
      </c>
      <c r="H5" s="14"/>
      <c r="I5" s="15">
        <v>1928.2</v>
      </c>
      <c r="J5" s="10">
        <f>H5*I5</f>
        <v>0</v>
      </c>
    </row>
    <row r="6" spans="1:10" ht="12.75" customHeight="1" thickTop="1">
      <c r="A6" s="17" t="s">
        <v>5</v>
      </c>
      <c r="B6" s="18"/>
      <c r="C6" s="18"/>
      <c r="D6" s="18"/>
      <c r="E6" s="18"/>
      <c r="F6" s="18"/>
      <c r="G6" s="18"/>
      <c r="H6" s="18"/>
      <c r="I6" s="18"/>
      <c r="J6" s="7">
        <f>SUM(J5)</f>
        <v>0</v>
      </c>
    </row>
    <row r="7" spans="1:10" ht="12.75" customHeight="1">
      <c r="A7" s="19" t="s">
        <v>4</v>
      </c>
      <c r="B7" s="20"/>
      <c r="C7" s="20"/>
      <c r="D7" s="20"/>
      <c r="E7" s="20"/>
      <c r="F7" s="20"/>
      <c r="G7" s="20"/>
      <c r="H7" s="20"/>
      <c r="I7" s="20"/>
      <c r="J7" s="8">
        <f>J6*0.1</f>
        <v>0</v>
      </c>
    </row>
    <row r="8" spans="1:10" ht="12.75" customHeight="1" thickBot="1">
      <c r="A8" s="21" t="s">
        <v>3</v>
      </c>
      <c r="B8" s="22"/>
      <c r="C8" s="22"/>
      <c r="D8" s="22"/>
      <c r="E8" s="22"/>
      <c r="F8" s="22"/>
      <c r="G8" s="22"/>
      <c r="H8" s="22"/>
      <c r="I8" s="22"/>
      <c r="J8" s="9">
        <f>J6+J7</f>
        <v>0</v>
      </c>
    </row>
    <row r="9" ht="13.5" thickTop="1"/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Markovic</cp:lastModifiedBy>
  <cp:lastPrinted>2015-03-19T13:53:53Z</cp:lastPrinted>
  <dcterms:created xsi:type="dcterms:W3CDTF">2014-01-17T13:07:43Z</dcterms:created>
  <dcterms:modified xsi:type="dcterms:W3CDTF">2015-04-02T10:34:26Z</dcterms:modified>
  <cp:category/>
  <cp:version/>
  <cp:contentType/>
  <cp:contentStatus/>
</cp:coreProperties>
</file>