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za period od 12 meseci" sheetId="1" r:id="rId1"/>
  </sheets>
  <definedNames>
    <definedName name="_xlnm.Print_Area" localSheetId="0">'za period od 12 meseci'!$A$1:$K$10</definedName>
  </definedNames>
  <calcPr fullCalcOnLoad="1"/>
</workbook>
</file>

<file path=xl/sharedStrings.xml><?xml version="1.0" encoding="utf-8"?>
<sst xmlns="http://schemas.openxmlformats.org/spreadsheetml/2006/main" count="24" uniqueCount="17">
  <si>
    <t>Интерферон бета 1а јачине 44 mcg - REBIF</t>
  </si>
  <si>
    <t>ЗДРАВСТВЕНА УСТАНОВА</t>
  </si>
  <si>
    <t>КЛИНИЧКИ ЦЕНТАР СРБИЈЕ</t>
  </si>
  <si>
    <t>КЛИНИЧКИ ЦЕНТАР НИШ</t>
  </si>
  <si>
    <t>КЛИНИЧКИ ЦЕНТАР КРАГУЈЕВАЦ</t>
  </si>
  <si>
    <t>КЛИНИЧКИ ЦЕНТАР ВОЈВОДИНЕ</t>
  </si>
  <si>
    <t>УКУПНО</t>
  </si>
  <si>
    <t>Интерферон бета 1б - BETAFERON</t>
  </si>
  <si>
    <t>Интерферон бета 1а јачине 30 mcg - AVONEX</t>
  </si>
  <si>
    <t>Глатирамер ацетат - COPAXONE</t>
  </si>
  <si>
    <t>Број пацијената који се лече о трошку добављача</t>
  </si>
  <si>
    <t>Количина о трошку Фонда (у кутијама)</t>
  </si>
  <si>
    <t>БРОЈ ПАРТИЈЕ</t>
  </si>
  <si>
    <t>Количина о трошку добављача (у кутијама)</t>
  </si>
  <si>
    <t>4 и 5</t>
  </si>
  <si>
    <t>ПРЕДМЕТ НАБАВКЕ</t>
  </si>
  <si>
    <t xml:space="preserve">РАСПОДЕЛА ЛЕКОВА ЗА ЛЕЧЕЊЕ МУЛТИПЛЕ СКЛЕРОЗЕ ПО ЗДРАВСТВЕНИМ УСТАНОВАМА НА ОСНОВУ ОКВИРНИХ СПОРАЗУМА ЗАКЉУЧЕНИХ У ЈАВНОЈ НАБАВЦИ БР. 404-1-110/16-40 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</si>
</sst>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29.421875" style="5" customWidth="1"/>
    <col min="2" max="2" width="15.421875" style="1" customWidth="1"/>
    <col min="3" max="3" width="17.00390625" style="1" customWidth="1"/>
    <col min="4" max="4" width="13.28125" style="1" customWidth="1"/>
    <col min="5" max="5" width="21.57421875" style="1" customWidth="1"/>
    <col min="6" max="6" width="15.28125" style="1" customWidth="1"/>
    <col min="7" max="7" width="17.00390625" style="1" customWidth="1"/>
    <col min="8" max="8" width="13.28125" style="1" customWidth="1"/>
    <col min="9" max="9" width="15.28125" style="1" customWidth="1"/>
    <col min="10" max="10" width="17.00390625" style="1" customWidth="1"/>
    <col min="11" max="11" width="13.28125" style="1" customWidth="1"/>
    <col min="12" max="12" width="21.57421875" style="1" customWidth="1"/>
    <col min="13" max="16384" width="9.140625" style="1" customWidth="1"/>
  </cols>
  <sheetData>
    <row r="1" spans="1:12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0"/>
    </row>
    <row r="3" spans="1:12" ht="22.5" customHeight="1">
      <c r="A3" s="4" t="s">
        <v>12</v>
      </c>
      <c r="B3" s="12">
        <v>1</v>
      </c>
      <c r="C3" s="12"/>
      <c r="D3" s="12"/>
      <c r="E3" s="4">
        <v>2</v>
      </c>
      <c r="F3" s="12">
        <v>3</v>
      </c>
      <c r="G3" s="12"/>
      <c r="H3" s="12"/>
      <c r="I3" s="12" t="s">
        <v>14</v>
      </c>
      <c r="J3" s="12"/>
      <c r="K3" s="12"/>
      <c r="L3" s="8"/>
    </row>
    <row r="4" spans="1:11" ht="45.75" customHeight="1">
      <c r="A4" s="4" t="s">
        <v>15</v>
      </c>
      <c r="B4" s="12" t="s">
        <v>0</v>
      </c>
      <c r="C4" s="12"/>
      <c r="D4" s="12"/>
      <c r="E4" s="4" t="s">
        <v>8</v>
      </c>
      <c r="F4" s="12" t="s">
        <v>7</v>
      </c>
      <c r="G4" s="12"/>
      <c r="H4" s="12"/>
      <c r="I4" s="12" t="s">
        <v>9</v>
      </c>
      <c r="J4" s="12"/>
      <c r="K4" s="12"/>
    </row>
    <row r="5" spans="1:11" ht="61.5" customHeight="1">
      <c r="A5" s="4" t="s">
        <v>1</v>
      </c>
      <c r="B5" s="2" t="s">
        <v>11</v>
      </c>
      <c r="C5" s="2" t="s">
        <v>10</v>
      </c>
      <c r="D5" s="2" t="s">
        <v>13</v>
      </c>
      <c r="E5" s="2" t="s">
        <v>11</v>
      </c>
      <c r="F5" s="2" t="s">
        <v>11</v>
      </c>
      <c r="G5" s="2" t="s">
        <v>10</v>
      </c>
      <c r="H5" s="2" t="s">
        <v>13</v>
      </c>
      <c r="I5" s="2" t="s">
        <v>11</v>
      </c>
      <c r="J5" s="2" t="s">
        <v>10</v>
      </c>
      <c r="K5" s="2" t="s">
        <v>13</v>
      </c>
    </row>
    <row r="6" spans="1:11" ht="38.25" customHeight="1">
      <c r="A6" s="4" t="s">
        <v>2</v>
      </c>
      <c r="B6" s="3">
        <v>1352</v>
      </c>
      <c r="C6" s="3">
        <v>82</v>
      </c>
      <c r="D6" s="3">
        <v>1066</v>
      </c>
      <c r="E6" s="3">
        <v>91</v>
      </c>
      <c r="F6" s="3">
        <v>948</v>
      </c>
      <c r="G6" s="3">
        <v>51</v>
      </c>
      <c r="H6" s="3">
        <v>612</v>
      </c>
      <c r="I6" s="3">
        <v>169</v>
      </c>
      <c r="J6" s="3">
        <v>35</v>
      </c>
      <c r="K6" s="3">
        <v>455</v>
      </c>
    </row>
    <row r="7" spans="1:11" ht="38.25" customHeight="1">
      <c r="A7" s="4" t="s">
        <v>3</v>
      </c>
      <c r="B7" s="3">
        <v>260</v>
      </c>
      <c r="C7" s="3">
        <v>17</v>
      </c>
      <c r="D7" s="3">
        <v>221</v>
      </c>
      <c r="E7" s="3">
        <v>26</v>
      </c>
      <c r="F7" s="3">
        <v>516</v>
      </c>
      <c r="G7" s="3">
        <v>8</v>
      </c>
      <c r="H7" s="3">
        <v>96</v>
      </c>
      <c r="I7" s="3">
        <v>104</v>
      </c>
      <c r="J7" s="3">
        <v>8</v>
      </c>
      <c r="K7" s="3">
        <v>104</v>
      </c>
    </row>
    <row r="8" spans="1:11" ht="38.25" customHeight="1">
      <c r="A8" s="4" t="s">
        <v>4</v>
      </c>
      <c r="B8" s="3">
        <v>403</v>
      </c>
      <c r="C8" s="3">
        <v>21</v>
      </c>
      <c r="D8" s="3">
        <v>273</v>
      </c>
      <c r="E8" s="3">
        <v>13</v>
      </c>
      <c r="F8" s="3">
        <v>516</v>
      </c>
      <c r="G8" s="3">
        <v>5</v>
      </c>
      <c r="H8" s="3">
        <v>60</v>
      </c>
      <c r="I8" s="3">
        <v>117</v>
      </c>
      <c r="J8" s="3">
        <v>7</v>
      </c>
      <c r="K8" s="3">
        <v>91</v>
      </c>
    </row>
    <row r="9" spans="1:11" ht="38.25" customHeight="1">
      <c r="A9" s="4" t="s">
        <v>5</v>
      </c>
      <c r="B9" s="3">
        <v>403</v>
      </c>
      <c r="C9" s="3">
        <v>22</v>
      </c>
      <c r="D9" s="3">
        <v>286</v>
      </c>
      <c r="E9" s="3">
        <v>39</v>
      </c>
      <c r="F9" s="3">
        <v>480</v>
      </c>
      <c r="G9" s="3">
        <v>22</v>
      </c>
      <c r="H9" s="3">
        <v>264</v>
      </c>
      <c r="I9" s="3">
        <v>117</v>
      </c>
      <c r="J9" s="3">
        <v>12</v>
      </c>
      <c r="K9" s="3">
        <v>156</v>
      </c>
    </row>
    <row r="10" spans="1:11" s="7" customFormat="1" ht="38.25" customHeight="1">
      <c r="A10" s="6" t="s">
        <v>6</v>
      </c>
      <c r="B10" s="6">
        <f aca="true" t="shared" si="0" ref="B10:H10">SUM(B6:B9)</f>
        <v>2418</v>
      </c>
      <c r="C10" s="6">
        <f t="shared" si="0"/>
        <v>142</v>
      </c>
      <c r="D10" s="6">
        <f t="shared" si="0"/>
        <v>1846</v>
      </c>
      <c r="E10" s="6">
        <f t="shared" si="0"/>
        <v>169</v>
      </c>
      <c r="F10" s="6">
        <f t="shared" si="0"/>
        <v>2460</v>
      </c>
      <c r="G10" s="6">
        <f t="shared" si="0"/>
        <v>86</v>
      </c>
      <c r="H10" s="6">
        <f t="shared" si="0"/>
        <v>1032</v>
      </c>
      <c r="I10" s="6">
        <f>SUM(I6:I9)</f>
        <v>507</v>
      </c>
      <c r="J10" s="6">
        <f>SUM(J6:J9)</f>
        <v>62</v>
      </c>
      <c r="K10" s="6">
        <f>SUM(K6:K9)</f>
        <v>806</v>
      </c>
    </row>
    <row r="13" ht="14.25">
      <c r="A13" s="9"/>
    </row>
  </sheetData>
  <sheetProtection/>
  <mergeCells count="8">
    <mergeCell ref="A1:L1"/>
    <mergeCell ref="B4:D4"/>
    <mergeCell ref="F4:H4"/>
    <mergeCell ref="I4:K4"/>
    <mergeCell ref="B3:D3"/>
    <mergeCell ref="F3:H3"/>
    <mergeCell ref="I3:K3"/>
    <mergeCell ref="A2:K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 Atanasijevic</cp:lastModifiedBy>
  <cp:lastPrinted>2016-10-05T10:21:17Z</cp:lastPrinted>
  <dcterms:created xsi:type="dcterms:W3CDTF">2006-01-09T08:52:07Z</dcterms:created>
  <dcterms:modified xsi:type="dcterms:W3CDTF">2016-10-05T10:21:44Z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