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<sst xmlns="http://schemas.openxmlformats.org/spreadsheetml/2006/main" count="102" uniqueCount="50">
  <si>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</si>
  <si>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</si>
  <si>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</si>
  <si>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</si>
  <si>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</si>
  <si>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</si>
  <si>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</si>
  <si>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</si>
  <si>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</si>
  <si>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</si>
  <si>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</si>
  <si>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</si>
  <si>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</si>
  <si>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</si>
  <si>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</si>
  <si>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</si>
  <si>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</si>
  <si>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</si>
  <si>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</si>
  <si>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</si>
  <si>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 xml:space="preserve">Глукозни раствори 2,0 лит </t>
  </si>
  <si>
    <t>Глукозни раствори 2,5 лит</t>
  </si>
  <si>
    <t>Продужетак катетера</t>
  </si>
  <si>
    <t>Заштитна капица за продужетак катетера – дезинфекциона капица</t>
  </si>
  <si>
    <t>Аминокиселине</t>
  </si>
  <si>
    <t>Глукозни раствори 5 лит</t>
  </si>
  <si>
    <t>Сет за припадајући АПД циклер</t>
  </si>
  <si>
    <t>Количина</t>
  </si>
  <si>
    <t xml:space="preserve">Укупна цена са ПДВ-ом </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</si>
  <si>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</si>
  <si>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</si>
  <si>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Икодекстрин</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</si>
  <si>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</si>
  <si>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</si>
  <si>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</si>
  <si>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</si>
  <si>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</si>
  <si>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Стопа ПДВ-а</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</si>
  <si>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</si>
  <si>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</si>
  <si>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</si>
  <si>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</si>
  <si>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</si>
  <si>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</si>
  <si>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Укупна цена без ПДВ-а</t>
  </si>
  <si>
    <t>Јединична цена без ПДВ-а за сваку ставку</t>
  </si>
  <si>
    <t>ИЗНОС ПДВ-а</t>
  </si>
  <si>
    <t>Поводом позива за подношење понуде бр. 404-1-62/16-6 од 14.10.2016.године за јавну набавку материјала за перитонеумску дијализу у кућним условима, бр. ЈН: 404-1-110/16-60, објављеног на Порталу јавних набавки дана 14.10.2016. године, подносим понуду како следи:</t>
  </si>
  <si>
    <t>Перитонеумски катетер и адаптер између продужетка катетера и перитонеумског катетера за програм произвођача Baxter</t>
  </si>
  <si>
    <t>Перитонеумски катетер и адаптер између продужетка катетера и перитонеумског катетера за програм произвођача Fresenius</t>
  </si>
</sst>
</file>

<file path=xl/styles.xml><?xml version="1.0" encoding="utf-8"?>
<styleSheet xmlns="http://schemas.openxmlformats.org/spreadsheetml/2006/main">
  <numFmts count="1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din.&quot;_-;\-* #,##0.00\ &quot;din.&quot;_-;_-* &quot;-&quot;??\ &quot;din.&quot;_-;_-@_-"/>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style="hair"/>
    </border>
    <border>
      <left/>
      <right style="thin"/>
      <top style="thin"/>
      <bottom style="thin"/>
    </border>
    <border>
      <left style="thin"/>
      <right style="thin"/>
      <top style="hair"/>
      <bottom style="hair"/>
    </border>
    <border>
      <left style="thin"/>
      <right style="thin"/>
      <top style="thin"/>
      <bottom style="hair"/>
    </border>
    <border>
      <left style="thin"/>
      <right style="thin"/>
      <top style="hair"/>
      <bottom/>
    </border>
    <border>
      <left/>
      <right style="thin"/>
      <top style="thin"/>
      <bottom/>
    </border>
    <border>
      <left style="thin"/>
      <right/>
      <top style="thin"/>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39"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Font="1" applyAlignment="1">
      <alignment/>
    </xf>
    <xf numFmtId="3" fontId="7"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12" xfId="0" applyNumberFormat="1" applyFont="1" applyBorder="1" applyAlignment="1">
      <alignment horizontal="right"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right" vertical="center" wrapText="1"/>
    </xf>
    <xf numFmtId="0" fontId="8" fillId="0" borderId="0" xfId="0" applyFont="1" applyFill="1" applyAlignment="1">
      <alignment horizontal="center" vertical="center" wrapText="1"/>
    </xf>
    <xf numFmtId="0" fontId="8" fillId="0" borderId="0" xfId="57" applyFont="1" applyFill="1" applyAlignment="1">
      <alignment horizontal="left" vertical="center" wrapText="1"/>
      <protection/>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7" fillId="0" borderId="0" xfId="57" applyFont="1" applyFill="1" applyAlignment="1">
      <alignment horizontal="center" vertical="center" wrapText="1"/>
      <protection/>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3" fontId="8" fillId="0" borderId="0" xfId="0" applyNumberFormat="1" applyFont="1" applyAlignment="1">
      <alignment/>
    </xf>
    <xf numFmtId="0" fontId="7" fillId="0" borderId="13" xfId="58" applyFont="1" applyFill="1" applyBorder="1" applyAlignment="1">
      <alignment horizontal="center" vertical="center" wrapText="1"/>
      <protection/>
    </xf>
    <xf numFmtId="0" fontId="10" fillId="0" borderId="13"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4" xfId="0" applyFont="1" applyBorder="1" applyAlignment="1">
      <alignment vertical="center" wrapText="1"/>
    </xf>
    <xf numFmtId="0" fontId="8" fillId="0" borderId="15" xfId="57" applyFont="1" applyFill="1" applyBorder="1" applyAlignment="1">
      <alignment horizontal="justify" vertical="center" wrapText="1"/>
      <protection/>
    </xf>
    <xf numFmtId="172" fontId="8" fillId="0" borderId="15" xfId="0" applyNumberFormat="1" applyFont="1" applyBorder="1" applyAlignment="1">
      <alignment horizontal="right" vertical="center" wrapText="1"/>
    </xf>
    <xf numFmtId="172" fontId="8" fillId="0" borderId="10" xfId="0" applyNumberFormat="1" applyFont="1" applyBorder="1" applyAlignment="1">
      <alignment horizontal="righ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0" xfId="0" applyFont="1" applyBorder="1" applyAlignment="1">
      <alignment vertical="center" wrapText="1"/>
    </xf>
    <xf numFmtId="0" fontId="8" fillId="0" borderId="10"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6" fillId="0" borderId="12" xfId="58" applyNumberFormat="1" applyFont="1" applyFill="1" applyBorder="1" applyAlignment="1">
      <alignment horizontal="center" vertical="center"/>
      <protection/>
    </xf>
    <xf numFmtId="3" fontId="8" fillId="0" borderId="0" xfId="57" applyNumberFormat="1" applyFont="1" applyFill="1" applyAlignment="1">
      <alignment horizontal="right"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10" fontId="8" fillId="0" borderId="15" xfId="0" applyNumberFormat="1" applyFont="1" applyBorder="1" applyAlignment="1">
      <alignment horizontal="right" vertical="center" wrapText="1"/>
    </xf>
    <xf numFmtId="0" fontId="8" fillId="0" borderId="18" xfId="0" applyFont="1" applyBorder="1" applyAlignment="1">
      <alignment vertical="center" wrapText="1"/>
    </xf>
    <xf numFmtId="0" fontId="8" fillId="0" borderId="19" xfId="57" applyFont="1" applyFill="1" applyBorder="1" applyAlignment="1">
      <alignment horizontal="justify" vertical="center" wrapText="1"/>
      <protection/>
    </xf>
    <xf numFmtId="3" fontId="6" fillId="0" borderId="20" xfId="58" applyNumberFormat="1" applyFont="1" applyFill="1" applyBorder="1" applyAlignment="1">
      <alignment horizontal="center" vertical="center"/>
      <protection/>
    </xf>
    <xf numFmtId="3" fontId="8" fillId="0" borderId="20"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0" fontId="8" fillId="0" borderId="19"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4" fontId="8" fillId="0" borderId="13" xfId="0" applyNumberFormat="1" applyFont="1" applyBorder="1" applyAlignment="1">
      <alignment horizontal="center" vertical="center" wrapText="1"/>
    </xf>
    <xf numFmtId="0" fontId="7" fillId="0" borderId="21" xfId="0" applyFont="1" applyBorder="1" applyAlignment="1">
      <alignment horizontal="right" vertical="center" wrapText="1"/>
    </xf>
    <xf numFmtId="0" fontId="7" fillId="0" borderId="11" xfId="0" applyFont="1" applyBorder="1" applyAlignment="1">
      <alignment horizontal="right" vertical="center" wrapText="1"/>
    </xf>
    <xf numFmtId="0" fontId="7" fillId="0" borderId="22" xfId="0" applyFont="1" applyBorder="1" applyAlignment="1">
      <alignment horizontal="right" vertical="center" wrapText="1"/>
    </xf>
    <xf numFmtId="0" fontId="7" fillId="0" borderId="12" xfId="0" applyFont="1" applyBorder="1" applyAlignment="1">
      <alignment horizontal="right" vertical="center" wrapText="1"/>
    </xf>
    <xf numFmtId="0" fontId="7" fillId="0" borderId="23" xfId="0" applyFont="1" applyBorder="1" applyAlignment="1">
      <alignment horizontal="right" vertical="center" wrapText="1"/>
    </xf>
    <xf numFmtId="0" fontId="7" fillId="0" borderId="15" xfId="0" applyFont="1" applyBorder="1" applyAlignment="1">
      <alignment horizontal="right"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12" xfId="57" applyFont="1" applyFill="1" applyBorder="1" applyAlignment="1">
      <alignment horizontal="right" vertical="center" wrapText="1"/>
      <protection/>
    </xf>
    <xf numFmtId="0" fontId="7" fillId="0" borderId="23" xfId="57" applyFont="1" applyFill="1" applyBorder="1" applyAlignment="1">
      <alignment horizontal="right" vertical="center" wrapText="1"/>
      <protection/>
    </xf>
    <xf numFmtId="0" fontId="7" fillId="0" borderId="15" xfId="57" applyFont="1" applyFill="1" applyBorder="1" applyAlignment="1">
      <alignment horizontal="right" vertical="center" wrapText="1"/>
      <protection/>
    </xf>
    <xf numFmtId="0" fontId="8" fillId="0" borderId="13"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8" fillId="0" borderId="25" xfId="57" applyFont="1" applyFill="1" applyBorder="1" applyAlignment="1">
      <alignment horizontal="center" vertical="center" wrapText="1"/>
      <protection/>
    </xf>
    <xf numFmtId="0" fontId="7" fillId="0" borderId="0" xfId="0" applyFont="1" applyAlignment="1">
      <alignment horizontal="center" vertical="center" wrapText="1"/>
    </xf>
    <xf numFmtId="0" fontId="6" fillId="33"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6"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172" fontId="8" fillId="0" borderId="12" xfId="0" applyNumberFormat="1" applyFont="1" applyBorder="1" applyAlignment="1">
      <alignment horizontal="right" vertical="center" wrapText="1"/>
    </xf>
    <xf numFmtId="172" fontId="8" fillId="0" borderId="15" xfId="0" applyNumberFormat="1" applyFont="1" applyBorder="1" applyAlignment="1">
      <alignment horizontal="right" vertical="center" wrapText="1"/>
    </xf>
    <xf numFmtId="0" fontId="8" fillId="0" borderId="0" xfId="0" applyFont="1" applyBorder="1" applyAlignment="1">
      <alignment horizontal="center" vertical="center" wrapText="1"/>
    </xf>
    <xf numFmtId="0" fontId="7" fillId="0" borderId="0" xfId="57" applyFont="1" applyFill="1" applyAlignment="1">
      <alignment horizontal="center" vertical="center" wrapText="1"/>
      <protection/>
    </xf>
    <xf numFmtId="0" fontId="8" fillId="0" borderId="0" xfId="0" applyFont="1" applyAlignment="1">
      <alignment horizontal="center" vertical="justify" wrapText="1"/>
    </xf>
    <xf numFmtId="0" fontId="8" fillId="0" borderId="0" xfId="0" applyFont="1" applyBorder="1" applyAlignment="1">
      <alignment horizontal="center" vertical="justify" wrapText="1"/>
    </xf>
    <xf numFmtId="0" fontId="8" fillId="0" borderId="11" xfId="0" applyFont="1" applyBorder="1" applyAlignment="1">
      <alignment horizontal="center" vertical="justify" wrapText="1"/>
    </xf>
    <xf numFmtId="0" fontId="2" fillId="0" borderId="0" xfId="0" applyFont="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1"/>
  <sheetViews>
    <sheetView showGridLines="0" tabSelected="1" view="pageBreakPreview" zoomScaleNormal="90" zoomScaleSheetLayoutView="100" zoomScalePageLayoutView="75" workbookViewId="0" topLeftCell="A1">
      <selection activeCell="B60" sqref="B60:B61"/>
    </sheetView>
  </sheetViews>
  <sheetFormatPr defaultColWidth="9.140625" defaultRowHeight="15"/>
  <cols>
    <col min="1" max="1" width="9.57421875" style="20" customWidth="1"/>
    <col min="2" max="2" width="42.140625" style="21" customWidth="1"/>
    <col min="3" max="3" width="26.28125" style="21" customWidth="1"/>
    <col min="4" max="4" width="35.57421875" style="21" customWidth="1"/>
    <col min="5" max="5" width="15.421875" style="41" bestFit="1" customWidth="1"/>
    <col min="6" max="6" width="15.7109375" style="17" customWidth="1"/>
    <col min="7" max="7" width="20.28125" style="18" customWidth="1"/>
    <col min="8" max="8" width="18.421875" style="18" customWidth="1"/>
    <col min="9" max="9" width="12.57421875" style="18" customWidth="1"/>
    <col min="10" max="10" width="16.57421875" style="18" customWidth="1"/>
    <col min="11" max="11" width="19.8515625" style="18" customWidth="1"/>
    <col min="12" max="12" width="9.00390625" style="2" customWidth="1"/>
    <col min="13" max="13" width="23.28125" style="2" customWidth="1"/>
    <col min="14" max="16384" width="9.00390625" style="2" customWidth="1"/>
  </cols>
  <sheetData>
    <row r="1" spans="1:11" ht="15.75" customHeight="1">
      <c r="A1" s="70" t="s">
        <v>32</v>
      </c>
      <c r="B1" s="70"/>
      <c r="C1" s="70"/>
      <c r="D1" s="70"/>
      <c r="E1" s="70"/>
      <c r="F1" s="70"/>
      <c r="G1" s="70"/>
      <c r="H1" s="70"/>
      <c r="I1" s="70"/>
      <c r="J1" s="70"/>
      <c r="K1" s="70"/>
    </row>
    <row r="2" spans="1:11" ht="14.25">
      <c r="A2" s="70"/>
      <c r="B2" s="70"/>
      <c r="C2" s="70"/>
      <c r="D2" s="70"/>
      <c r="E2" s="70"/>
      <c r="F2" s="70"/>
      <c r="G2" s="70"/>
      <c r="H2" s="70"/>
      <c r="I2" s="70"/>
      <c r="J2" s="70"/>
      <c r="K2" s="70"/>
    </row>
    <row r="4" spans="1:11" ht="12.75" customHeight="1">
      <c r="A4" s="71" t="s">
        <v>47</v>
      </c>
      <c r="B4" s="71"/>
      <c r="C4" s="71"/>
      <c r="D4" s="71"/>
      <c r="E4" s="71"/>
      <c r="F4" s="71"/>
      <c r="G4" s="71"/>
      <c r="H4" s="71"/>
      <c r="I4" s="71"/>
      <c r="J4" s="71"/>
      <c r="K4" s="71"/>
    </row>
    <row r="5" spans="1:11" ht="14.25">
      <c r="A5" s="71"/>
      <c r="B5" s="71"/>
      <c r="C5" s="71"/>
      <c r="D5" s="71"/>
      <c r="E5" s="71"/>
      <c r="F5" s="71"/>
      <c r="G5" s="71"/>
      <c r="H5" s="71"/>
      <c r="I5" s="71"/>
      <c r="J5" s="71"/>
      <c r="K5" s="71"/>
    </row>
    <row r="6" spans="1:11" ht="14.25">
      <c r="A6" s="3"/>
      <c r="B6" s="3"/>
      <c r="C6" s="3"/>
      <c r="D6" s="3"/>
      <c r="E6" s="36"/>
      <c r="F6" s="4"/>
      <c r="G6" s="3"/>
      <c r="H6" s="3"/>
      <c r="I6" s="3"/>
      <c r="J6" s="3"/>
      <c r="K6" s="3"/>
    </row>
    <row r="7" spans="1:11" ht="12.75" customHeight="1">
      <c r="A7" s="72" t="s">
        <v>4</v>
      </c>
      <c r="B7" s="72"/>
      <c r="C7" s="5"/>
      <c r="D7" s="5"/>
      <c r="E7" s="36"/>
      <c r="F7" s="72" t="s">
        <v>8</v>
      </c>
      <c r="G7" s="72"/>
      <c r="H7" s="72"/>
      <c r="I7" s="72"/>
      <c r="J7" s="72"/>
      <c r="K7" s="72"/>
    </row>
    <row r="8" spans="1:11" ht="14.25">
      <c r="A8" s="79"/>
      <c r="B8" s="79"/>
      <c r="C8" s="6"/>
      <c r="D8" s="6"/>
      <c r="E8" s="36"/>
      <c r="F8" s="73"/>
      <c r="G8" s="73"/>
      <c r="H8" s="73"/>
      <c r="I8" s="73"/>
      <c r="J8" s="73"/>
      <c r="K8" s="73"/>
    </row>
    <row r="9" spans="1:11" ht="14.25">
      <c r="A9" s="80"/>
      <c r="B9" s="80"/>
      <c r="C9" s="6"/>
      <c r="D9" s="6"/>
      <c r="E9" s="36"/>
      <c r="F9" s="74"/>
      <c r="G9" s="74"/>
      <c r="H9" s="74"/>
      <c r="I9" s="74"/>
      <c r="J9" s="74"/>
      <c r="K9" s="74"/>
    </row>
    <row r="10" spans="1:11" ht="12.75" customHeight="1">
      <c r="A10" s="78" t="s">
        <v>5</v>
      </c>
      <c r="B10" s="78"/>
      <c r="C10" s="3"/>
      <c r="D10" s="3"/>
      <c r="E10" s="36"/>
      <c r="F10" s="78" t="s">
        <v>9</v>
      </c>
      <c r="G10" s="78"/>
      <c r="H10" s="78"/>
      <c r="I10" s="78"/>
      <c r="J10" s="78"/>
      <c r="K10" s="78"/>
    </row>
    <row r="11" spans="1:11" ht="14.25">
      <c r="A11" s="73"/>
      <c r="B11" s="73"/>
      <c r="C11" s="3"/>
      <c r="D11" s="3"/>
      <c r="E11" s="36"/>
      <c r="F11" s="73"/>
      <c r="G11" s="73"/>
      <c r="H11" s="73"/>
      <c r="I11" s="73"/>
      <c r="J11" s="73"/>
      <c r="K11" s="73"/>
    </row>
    <row r="12" spans="1:11" ht="14.25">
      <c r="A12" s="74"/>
      <c r="B12" s="74"/>
      <c r="C12" s="3"/>
      <c r="D12" s="3"/>
      <c r="E12" s="36"/>
      <c r="F12" s="74"/>
      <c r="G12" s="74"/>
      <c r="H12" s="74"/>
      <c r="I12" s="74"/>
      <c r="J12" s="74"/>
      <c r="K12" s="74"/>
    </row>
    <row r="13" spans="1:11" ht="14.25">
      <c r="A13" s="73" t="s">
        <v>6</v>
      </c>
      <c r="B13" s="73"/>
      <c r="C13" s="3"/>
      <c r="D13" s="3"/>
      <c r="E13" s="36"/>
      <c r="F13" s="78" t="s">
        <v>10</v>
      </c>
      <c r="G13" s="78"/>
      <c r="H13" s="78"/>
      <c r="I13" s="78"/>
      <c r="J13" s="78"/>
      <c r="K13" s="78"/>
    </row>
    <row r="14" spans="1:11" ht="15" customHeight="1">
      <c r="A14" s="83" t="s">
        <v>7</v>
      </c>
      <c r="B14" s="83"/>
      <c r="C14" s="3"/>
      <c r="D14" s="3"/>
      <c r="E14" s="36"/>
      <c r="F14" s="73"/>
      <c r="G14" s="73"/>
      <c r="H14" s="73"/>
      <c r="I14" s="73"/>
      <c r="J14" s="73"/>
      <c r="K14" s="73"/>
    </row>
    <row r="15" spans="1:11" ht="14.25">
      <c r="A15" s="83"/>
      <c r="B15" s="83"/>
      <c r="C15" s="3"/>
      <c r="D15" s="3"/>
      <c r="E15" s="36"/>
      <c r="F15" s="74"/>
      <c r="G15" s="74"/>
      <c r="H15" s="74"/>
      <c r="I15" s="74"/>
      <c r="J15" s="74"/>
      <c r="K15" s="74"/>
    </row>
    <row r="16" spans="1:11" s="11" customFormat="1" ht="41.25" customHeight="1">
      <c r="A16" s="7"/>
      <c r="B16" s="8"/>
      <c r="C16" s="8"/>
      <c r="D16" s="8"/>
      <c r="E16" s="37"/>
      <c r="F16" s="9"/>
      <c r="G16" s="10"/>
      <c r="H16" s="10"/>
      <c r="I16" s="10"/>
      <c r="J16" s="10"/>
      <c r="K16" s="10"/>
    </row>
    <row r="17" spans="1:11" s="11" customFormat="1" ht="47.25" customHeight="1">
      <c r="A17" s="24" t="s">
        <v>1</v>
      </c>
      <c r="B17" s="24" t="s">
        <v>2</v>
      </c>
      <c r="C17" s="24" t="s">
        <v>14</v>
      </c>
      <c r="D17" s="25" t="s">
        <v>15</v>
      </c>
      <c r="E17" s="38" t="s">
        <v>33</v>
      </c>
      <c r="F17" s="1" t="s">
        <v>27</v>
      </c>
      <c r="G17" s="26" t="s">
        <v>45</v>
      </c>
      <c r="H17" s="26" t="s">
        <v>44</v>
      </c>
      <c r="I17" s="26" t="s">
        <v>37</v>
      </c>
      <c r="J17" s="27" t="s">
        <v>46</v>
      </c>
      <c r="K17" s="26" t="s">
        <v>28</v>
      </c>
    </row>
    <row r="18" spans="1:11" ht="29.25" customHeight="1">
      <c r="A18" s="67">
        <v>1</v>
      </c>
      <c r="B18" s="75" t="s">
        <v>16</v>
      </c>
      <c r="C18" s="76"/>
      <c r="D18" s="76"/>
      <c r="E18" s="76"/>
      <c r="F18" s="76"/>
      <c r="G18" s="76"/>
      <c r="H18" s="76"/>
      <c r="I18" s="76"/>
      <c r="J18" s="76"/>
      <c r="K18" s="77"/>
    </row>
    <row r="19" spans="1:11" ht="42.75" customHeight="1">
      <c r="A19" s="68"/>
      <c r="B19" s="28" t="s">
        <v>20</v>
      </c>
      <c r="C19" s="29"/>
      <c r="D19" s="29"/>
      <c r="E19" s="39" t="s">
        <v>34</v>
      </c>
      <c r="F19" s="12">
        <v>383145</v>
      </c>
      <c r="G19" s="43"/>
      <c r="H19" s="30">
        <f>F19*G19</f>
        <v>0</v>
      </c>
      <c r="I19" s="45"/>
      <c r="J19" s="31">
        <f>H19*I19</f>
        <v>0</v>
      </c>
      <c r="K19" s="31">
        <f>SUM(H19,J19)</f>
        <v>0</v>
      </c>
    </row>
    <row r="20" spans="1:11" ht="40.5" customHeight="1">
      <c r="A20" s="68"/>
      <c r="B20" s="28" t="s">
        <v>21</v>
      </c>
      <c r="C20" s="29"/>
      <c r="D20" s="29"/>
      <c r="E20" s="39" t="s">
        <v>34</v>
      </c>
      <c r="F20" s="12">
        <v>14952</v>
      </c>
      <c r="G20" s="43"/>
      <c r="H20" s="30">
        <f>F20*G20</f>
        <v>0</v>
      </c>
      <c r="I20" s="45"/>
      <c r="J20" s="31">
        <f>H20*I20</f>
        <v>0</v>
      </c>
      <c r="K20" s="31">
        <f aca="true" t="shared" si="0" ref="K20:K36">SUM(H20,J20)</f>
        <v>0</v>
      </c>
    </row>
    <row r="21" spans="1:11" ht="36" customHeight="1">
      <c r="A21" s="68"/>
      <c r="B21" s="32" t="s">
        <v>22</v>
      </c>
      <c r="C21" s="29"/>
      <c r="D21" s="29"/>
      <c r="E21" s="39" t="s">
        <v>35</v>
      </c>
      <c r="F21" s="12">
        <v>616</v>
      </c>
      <c r="G21" s="43"/>
      <c r="H21" s="30">
        <f>F21*G21</f>
        <v>0</v>
      </c>
      <c r="I21" s="45"/>
      <c r="J21" s="31">
        <f>H21*I21</f>
        <v>0</v>
      </c>
      <c r="K21" s="31">
        <f t="shared" si="0"/>
        <v>0</v>
      </c>
    </row>
    <row r="22" spans="1:11" ht="38.25" customHeight="1">
      <c r="A22" s="68"/>
      <c r="B22" s="32" t="s">
        <v>23</v>
      </c>
      <c r="C22" s="29"/>
      <c r="D22" s="29"/>
      <c r="E22" s="39" t="s">
        <v>35</v>
      </c>
      <c r="F22" s="12">
        <v>398097</v>
      </c>
      <c r="G22" s="43"/>
      <c r="H22" s="30">
        <f>F22*G22</f>
        <v>0</v>
      </c>
      <c r="I22" s="45"/>
      <c r="J22" s="31">
        <f>H22*I22</f>
        <v>0</v>
      </c>
      <c r="K22" s="31">
        <f t="shared" si="0"/>
        <v>0</v>
      </c>
    </row>
    <row r="23" spans="1:11" ht="23.25" customHeight="1">
      <c r="A23" s="69"/>
      <c r="B23" s="55" t="s">
        <v>36</v>
      </c>
      <c r="C23" s="56"/>
      <c r="D23" s="56"/>
      <c r="E23" s="56"/>
      <c r="F23" s="56"/>
      <c r="G23" s="57"/>
      <c r="H23" s="44">
        <f>H19+H20+H21+H22</f>
        <v>0</v>
      </c>
      <c r="I23" s="44"/>
      <c r="J23" s="44">
        <f>SUM(J19:J22)</f>
        <v>0</v>
      </c>
      <c r="K23" s="44">
        <f t="shared" si="0"/>
        <v>0</v>
      </c>
    </row>
    <row r="24" spans="1:11" ht="36" customHeight="1">
      <c r="A24" s="67">
        <v>2</v>
      </c>
      <c r="B24" s="75" t="s">
        <v>17</v>
      </c>
      <c r="C24" s="76"/>
      <c r="D24" s="76"/>
      <c r="E24" s="76"/>
      <c r="F24" s="76"/>
      <c r="G24" s="76"/>
      <c r="H24" s="76"/>
      <c r="I24" s="76"/>
      <c r="J24" s="76"/>
      <c r="K24" s="77"/>
    </row>
    <row r="25" spans="1:11" ht="41.25" customHeight="1">
      <c r="A25" s="68"/>
      <c r="B25" s="28" t="s">
        <v>20</v>
      </c>
      <c r="C25" s="29"/>
      <c r="D25" s="29"/>
      <c r="E25" s="39" t="s">
        <v>34</v>
      </c>
      <c r="F25" s="12">
        <v>442953</v>
      </c>
      <c r="G25" s="43"/>
      <c r="H25" s="30">
        <f>F25*G25</f>
        <v>0</v>
      </c>
      <c r="I25" s="45"/>
      <c r="J25" s="31">
        <f>I25*H25</f>
        <v>0</v>
      </c>
      <c r="K25" s="31">
        <f t="shared" si="0"/>
        <v>0</v>
      </c>
    </row>
    <row r="26" spans="1:11" ht="42.75" customHeight="1">
      <c r="A26" s="68"/>
      <c r="B26" s="28" t="s">
        <v>21</v>
      </c>
      <c r="C26" s="29"/>
      <c r="D26" s="29"/>
      <c r="E26" s="39" t="s">
        <v>34</v>
      </c>
      <c r="F26" s="12">
        <v>19313</v>
      </c>
      <c r="G26" s="43"/>
      <c r="H26" s="30">
        <f>F26*G26</f>
        <v>0</v>
      </c>
      <c r="I26" s="45"/>
      <c r="J26" s="31">
        <f>I26*H26</f>
        <v>0</v>
      </c>
      <c r="K26" s="31">
        <f t="shared" si="0"/>
        <v>0</v>
      </c>
    </row>
    <row r="27" spans="1:11" ht="38.25" customHeight="1">
      <c r="A27" s="68"/>
      <c r="B27" s="32" t="s">
        <v>22</v>
      </c>
      <c r="C27" s="29"/>
      <c r="D27" s="29"/>
      <c r="E27" s="39" t="s">
        <v>35</v>
      </c>
      <c r="F27" s="12">
        <v>728</v>
      </c>
      <c r="G27" s="43"/>
      <c r="H27" s="30">
        <f>F27*G27</f>
        <v>0</v>
      </c>
      <c r="I27" s="45"/>
      <c r="J27" s="31">
        <f>I27*H27</f>
        <v>0</v>
      </c>
      <c r="K27" s="31">
        <f t="shared" si="0"/>
        <v>0</v>
      </c>
    </row>
    <row r="28" spans="1:11" ht="39.75" customHeight="1">
      <c r="A28" s="68"/>
      <c r="B28" s="32" t="s">
        <v>23</v>
      </c>
      <c r="C28" s="29"/>
      <c r="D28" s="29"/>
      <c r="E28" s="39" t="s">
        <v>35</v>
      </c>
      <c r="F28" s="12">
        <v>462266</v>
      </c>
      <c r="G28" s="43"/>
      <c r="H28" s="30">
        <f>F28*G28</f>
        <v>0</v>
      </c>
      <c r="I28" s="45"/>
      <c r="J28" s="31">
        <f>I28*H28</f>
        <v>0</v>
      </c>
      <c r="K28" s="31">
        <f t="shared" si="0"/>
        <v>0</v>
      </c>
    </row>
    <row r="29" spans="1:11" ht="23.25" customHeight="1">
      <c r="A29" s="69"/>
      <c r="B29" s="55" t="s">
        <v>38</v>
      </c>
      <c r="C29" s="56"/>
      <c r="D29" s="56"/>
      <c r="E29" s="56"/>
      <c r="F29" s="56"/>
      <c r="G29" s="57"/>
      <c r="H29" s="31">
        <f>SUM(H25:H28)</f>
        <v>0</v>
      </c>
      <c r="I29" s="31"/>
      <c r="J29" s="31">
        <f>SUM(J25:J28)</f>
        <v>0</v>
      </c>
      <c r="K29" s="31">
        <f>SUM(K25:K28)</f>
        <v>0</v>
      </c>
    </row>
    <row r="30" spans="1:11" ht="36.75" customHeight="1">
      <c r="A30" s="67">
        <v>3</v>
      </c>
      <c r="B30" s="75" t="s">
        <v>29</v>
      </c>
      <c r="C30" s="76"/>
      <c r="D30" s="76"/>
      <c r="E30" s="76"/>
      <c r="F30" s="76"/>
      <c r="G30" s="76"/>
      <c r="H30" s="76"/>
      <c r="I30" s="76"/>
      <c r="J30" s="76"/>
      <c r="K30" s="77"/>
    </row>
    <row r="31" spans="1:11" ht="38.25" customHeight="1">
      <c r="A31" s="68"/>
      <c r="B31" s="28" t="s">
        <v>20</v>
      </c>
      <c r="C31" s="29"/>
      <c r="D31" s="29"/>
      <c r="E31" s="39" t="s">
        <v>34</v>
      </c>
      <c r="F31" s="12">
        <v>230510</v>
      </c>
      <c r="G31" s="43"/>
      <c r="H31" s="30">
        <f aca="true" t="shared" si="1" ref="H31:H36">F31*G31</f>
        <v>0</v>
      </c>
      <c r="I31" s="45"/>
      <c r="J31" s="31">
        <f aca="true" t="shared" si="2" ref="J31:J36">I31*H31</f>
        <v>0</v>
      </c>
      <c r="K31" s="31">
        <f>SUM(H31,J31)</f>
        <v>0</v>
      </c>
    </row>
    <row r="32" spans="1:11" ht="38.25" customHeight="1">
      <c r="A32" s="68"/>
      <c r="B32" s="28" t="s">
        <v>21</v>
      </c>
      <c r="C32" s="29"/>
      <c r="D32" s="29"/>
      <c r="E32" s="39" t="s">
        <v>34</v>
      </c>
      <c r="F32" s="12">
        <v>28658</v>
      </c>
      <c r="G32" s="43"/>
      <c r="H32" s="30">
        <f t="shared" si="1"/>
        <v>0</v>
      </c>
      <c r="I32" s="45"/>
      <c r="J32" s="31">
        <f t="shared" si="2"/>
        <v>0</v>
      </c>
      <c r="K32" s="31">
        <f t="shared" si="0"/>
        <v>0</v>
      </c>
    </row>
    <row r="33" spans="1:11" ht="45.75" customHeight="1">
      <c r="A33" s="68"/>
      <c r="B33" s="32" t="s">
        <v>31</v>
      </c>
      <c r="C33" s="29"/>
      <c r="D33" s="29"/>
      <c r="E33" s="39" t="s">
        <v>34</v>
      </c>
      <c r="F33" s="12">
        <v>80990</v>
      </c>
      <c r="G33" s="43"/>
      <c r="H33" s="30">
        <f t="shared" si="1"/>
        <v>0</v>
      </c>
      <c r="I33" s="45"/>
      <c r="J33" s="31">
        <f t="shared" si="2"/>
        <v>0</v>
      </c>
      <c r="K33" s="31">
        <f t="shared" si="0"/>
        <v>0</v>
      </c>
    </row>
    <row r="34" spans="1:11" ht="39.75" customHeight="1">
      <c r="A34" s="68"/>
      <c r="B34" s="32" t="s">
        <v>24</v>
      </c>
      <c r="C34" s="29"/>
      <c r="D34" s="29"/>
      <c r="E34" s="39" t="s">
        <v>34</v>
      </c>
      <c r="F34" s="12">
        <v>5399</v>
      </c>
      <c r="G34" s="43"/>
      <c r="H34" s="30">
        <f t="shared" si="1"/>
        <v>0</v>
      </c>
      <c r="I34" s="45"/>
      <c r="J34" s="31">
        <f t="shared" si="2"/>
        <v>0</v>
      </c>
      <c r="K34" s="31">
        <f t="shared" si="0"/>
        <v>0</v>
      </c>
    </row>
    <row r="35" spans="1:11" ht="38.25" customHeight="1">
      <c r="A35" s="68"/>
      <c r="B35" s="32" t="s">
        <v>22</v>
      </c>
      <c r="C35" s="29"/>
      <c r="D35" s="29"/>
      <c r="E35" s="39" t="s">
        <v>35</v>
      </c>
      <c r="F35" s="12">
        <v>520</v>
      </c>
      <c r="G35" s="43"/>
      <c r="H35" s="30">
        <f t="shared" si="1"/>
        <v>0</v>
      </c>
      <c r="I35" s="45"/>
      <c r="J35" s="31">
        <f t="shared" si="2"/>
        <v>0</v>
      </c>
      <c r="K35" s="31">
        <f t="shared" si="0"/>
        <v>0</v>
      </c>
    </row>
    <row r="36" spans="1:11" ht="38.25" customHeight="1">
      <c r="A36" s="68"/>
      <c r="B36" s="46" t="s">
        <v>23</v>
      </c>
      <c r="C36" s="47"/>
      <c r="D36" s="47"/>
      <c r="E36" s="48" t="s">
        <v>35</v>
      </c>
      <c r="F36" s="49">
        <v>340158</v>
      </c>
      <c r="G36" s="54"/>
      <c r="H36" s="50">
        <f t="shared" si="1"/>
        <v>0</v>
      </c>
      <c r="I36" s="51"/>
      <c r="J36" s="31">
        <f t="shared" si="2"/>
        <v>0</v>
      </c>
      <c r="K36" s="52">
        <f t="shared" si="0"/>
        <v>0</v>
      </c>
    </row>
    <row r="37" spans="1:11" ht="29.25" customHeight="1">
      <c r="A37" s="69"/>
      <c r="B37" s="58" t="s">
        <v>39</v>
      </c>
      <c r="C37" s="59"/>
      <c r="D37" s="59"/>
      <c r="E37" s="59"/>
      <c r="F37" s="59"/>
      <c r="G37" s="60"/>
      <c r="H37" s="31">
        <f>SUM(H31:H36)</f>
        <v>0</v>
      </c>
      <c r="I37" s="53"/>
      <c r="J37" s="31">
        <f>SUM(J31:J36)</f>
        <v>0</v>
      </c>
      <c r="K37" s="31">
        <f>SUM(K31:K36)</f>
        <v>0</v>
      </c>
    </row>
    <row r="38" spans="1:11" ht="38.25" customHeight="1">
      <c r="A38" s="67">
        <v>4</v>
      </c>
      <c r="B38" s="75" t="s">
        <v>18</v>
      </c>
      <c r="C38" s="76"/>
      <c r="D38" s="76"/>
      <c r="E38" s="76"/>
      <c r="F38" s="76"/>
      <c r="G38" s="76"/>
      <c r="H38" s="76"/>
      <c r="I38" s="76"/>
      <c r="J38" s="76"/>
      <c r="K38" s="77"/>
    </row>
    <row r="39" spans="1:11" ht="42.75" customHeight="1">
      <c r="A39" s="68"/>
      <c r="B39" s="28" t="s">
        <v>20</v>
      </c>
      <c r="C39" s="29"/>
      <c r="D39" s="29"/>
      <c r="E39" s="39" t="s">
        <v>34</v>
      </c>
      <c r="F39" s="12">
        <v>3115</v>
      </c>
      <c r="G39" s="43"/>
      <c r="H39" s="30">
        <f>F39*G39</f>
        <v>0</v>
      </c>
      <c r="I39" s="45"/>
      <c r="J39" s="31">
        <f>I39*H39</f>
        <v>0</v>
      </c>
      <c r="K39" s="31">
        <f>J39+H39</f>
        <v>0</v>
      </c>
    </row>
    <row r="40" spans="1:11" ht="40.5" customHeight="1">
      <c r="A40" s="68"/>
      <c r="B40" s="28" t="s">
        <v>25</v>
      </c>
      <c r="C40" s="29"/>
      <c r="D40" s="29"/>
      <c r="E40" s="39" t="s">
        <v>34</v>
      </c>
      <c r="F40" s="12">
        <v>21805</v>
      </c>
      <c r="G40" s="43"/>
      <c r="H40" s="30">
        <f>F40*G40</f>
        <v>0</v>
      </c>
      <c r="I40" s="45"/>
      <c r="J40" s="31">
        <f>I40*H40</f>
        <v>0</v>
      </c>
      <c r="K40" s="31">
        <f>J40+H40</f>
        <v>0</v>
      </c>
    </row>
    <row r="41" spans="1:11" ht="45.75" customHeight="1">
      <c r="A41" s="68"/>
      <c r="B41" s="32" t="s">
        <v>26</v>
      </c>
      <c r="C41" s="29"/>
      <c r="D41" s="29"/>
      <c r="E41" s="39" t="s">
        <v>35</v>
      </c>
      <c r="F41" s="12">
        <v>9345</v>
      </c>
      <c r="G41" s="43"/>
      <c r="H41" s="30">
        <f>F41*G41</f>
        <v>0</v>
      </c>
      <c r="I41" s="45"/>
      <c r="J41" s="31">
        <f>I41*H41</f>
        <v>0</v>
      </c>
      <c r="K41" s="31">
        <f>J41+H41</f>
        <v>0</v>
      </c>
    </row>
    <row r="42" spans="1:11" ht="41.25" customHeight="1">
      <c r="A42" s="68"/>
      <c r="B42" s="32" t="s">
        <v>22</v>
      </c>
      <c r="C42" s="29"/>
      <c r="D42" s="29"/>
      <c r="E42" s="39" t="s">
        <v>35</v>
      </c>
      <c r="F42" s="12">
        <v>60</v>
      </c>
      <c r="G42" s="43"/>
      <c r="H42" s="30">
        <f>F42*G42</f>
        <v>0</v>
      </c>
      <c r="I42" s="45"/>
      <c r="J42" s="31">
        <f>I42*H42</f>
        <v>0</v>
      </c>
      <c r="K42" s="31">
        <f>J42+H42</f>
        <v>0</v>
      </c>
    </row>
    <row r="43" spans="1:11" ht="48.75" customHeight="1">
      <c r="A43" s="68"/>
      <c r="B43" s="32" t="s">
        <v>23</v>
      </c>
      <c r="C43" s="29"/>
      <c r="D43" s="29"/>
      <c r="E43" s="39" t="s">
        <v>35</v>
      </c>
      <c r="F43" s="12">
        <v>12460</v>
      </c>
      <c r="G43" s="43"/>
      <c r="H43" s="30">
        <f>F43*G43</f>
        <v>0</v>
      </c>
      <c r="I43" s="45"/>
      <c r="J43" s="31">
        <f>I43*H43</f>
        <v>0</v>
      </c>
      <c r="K43" s="31">
        <f>J43+H43</f>
        <v>0</v>
      </c>
    </row>
    <row r="44" spans="1:11" ht="27.75" customHeight="1">
      <c r="A44" s="69"/>
      <c r="B44" s="58" t="s">
        <v>40</v>
      </c>
      <c r="C44" s="59"/>
      <c r="D44" s="59"/>
      <c r="E44" s="59"/>
      <c r="F44" s="59"/>
      <c r="G44" s="60"/>
      <c r="H44" s="31">
        <f>SUM(H39:H43)</f>
        <v>0</v>
      </c>
      <c r="I44" s="53"/>
      <c r="J44" s="31">
        <f>SUM(J39:J43)</f>
        <v>0</v>
      </c>
      <c r="K44" s="31">
        <f>SUM(K39:K43)</f>
        <v>0</v>
      </c>
    </row>
    <row r="45" spans="1:11" ht="42" customHeight="1">
      <c r="A45" s="61">
        <v>5</v>
      </c>
      <c r="B45" s="75" t="s">
        <v>19</v>
      </c>
      <c r="C45" s="76"/>
      <c r="D45" s="76"/>
      <c r="E45" s="76"/>
      <c r="F45" s="76"/>
      <c r="G45" s="76"/>
      <c r="H45" s="76"/>
      <c r="I45" s="76"/>
      <c r="J45" s="76"/>
      <c r="K45" s="77"/>
    </row>
    <row r="46" spans="1:11" ht="42.75" customHeight="1">
      <c r="A46" s="62"/>
      <c r="B46" s="33" t="s">
        <v>20</v>
      </c>
      <c r="C46" s="29"/>
      <c r="D46" s="29"/>
      <c r="E46" s="39" t="s">
        <v>34</v>
      </c>
      <c r="F46" s="12">
        <v>5607</v>
      </c>
      <c r="G46" s="43"/>
      <c r="H46" s="30">
        <f>F46*G46</f>
        <v>0</v>
      </c>
      <c r="I46" s="45"/>
      <c r="J46" s="31">
        <f>I46*H46</f>
        <v>0</v>
      </c>
      <c r="K46" s="31">
        <f>J46+H46</f>
        <v>0</v>
      </c>
    </row>
    <row r="47" spans="1:11" ht="39" customHeight="1">
      <c r="A47" s="62"/>
      <c r="B47" s="32" t="s">
        <v>25</v>
      </c>
      <c r="C47" s="29"/>
      <c r="D47" s="29"/>
      <c r="E47" s="39" t="s">
        <v>34</v>
      </c>
      <c r="F47" s="12">
        <v>19313</v>
      </c>
      <c r="G47" s="43"/>
      <c r="H47" s="30">
        <f>F47*G47</f>
        <v>0</v>
      </c>
      <c r="I47" s="45"/>
      <c r="J47" s="31">
        <f>I47*H47</f>
        <v>0</v>
      </c>
      <c r="K47" s="31">
        <f>J47+H47</f>
        <v>0</v>
      </c>
    </row>
    <row r="48" spans="1:11" ht="39.75" customHeight="1">
      <c r="A48" s="62"/>
      <c r="B48" s="32" t="s">
        <v>26</v>
      </c>
      <c r="C48" s="29"/>
      <c r="D48" s="29"/>
      <c r="E48" s="39" t="s">
        <v>35</v>
      </c>
      <c r="F48" s="12">
        <v>9345</v>
      </c>
      <c r="G48" s="43"/>
      <c r="H48" s="30">
        <f>F48*G48</f>
        <v>0</v>
      </c>
      <c r="I48" s="45"/>
      <c r="J48" s="31">
        <f>I48*H48</f>
        <v>0</v>
      </c>
      <c r="K48" s="31">
        <f>J48+H48</f>
        <v>0</v>
      </c>
    </row>
    <row r="49" spans="1:11" ht="40.5" customHeight="1">
      <c r="A49" s="62"/>
      <c r="B49" s="32" t="s">
        <v>22</v>
      </c>
      <c r="C49" s="29"/>
      <c r="D49" s="29"/>
      <c r="E49" s="39" t="s">
        <v>35</v>
      </c>
      <c r="F49" s="12">
        <v>60</v>
      </c>
      <c r="G49" s="43"/>
      <c r="H49" s="30">
        <f>F49*G49</f>
        <v>0</v>
      </c>
      <c r="I49" s="45"/>
      <c r="J49" s="31">
        <f>I49*H49</f>
        <v>0</v>
      </c>
      <c r="K49" s="31">
        <f>J49+H49</f>
        <v>0</v>
      </c>
    </row>
    <row r="50" spans="1:11" ht="46.5" customHeight="1">
      <c r="A50" s="62"/>
      <c r="B50" s="32" t="s">
        <v>23</v>
      </c>
      <c r="C50" s="29"/>
      <c r="D50" s="29"/>
      <c r="E50" s="39" t="s">
        <v>35</v>
      </c>
      <c r="F50" s="12">
        <v>14952</v>
      </c>
      <c r="G50" s="43"/>
      <c r="H50" s="30">
        <f>F50*G50</f>
        <v>0</v>
      </c>
      <c r="I50" s="45"/>
      <c r="J50" s="31">
        <f>I50*H50</f>
        <v>0</v>
      </c>
      <c r="K50" s="31">
        <f>J50+H50</f>
        <v>0</v>
      </c>
    </row>
    <row r="51" spans="1:11" ht="25.5" customHeight="1">
      <c r="A51" s="63"/>
      <c r="B51" s="58" t="s">
        <v>41</v>
      </c>
      <c r="C51" s="59"/>
      <c r="D51" s="59"/>
      <c r="E51" s="59"/>
      <c r="F51" s="59"/>
      <c r="G51" s="60"/>
      <c r="H51" s="31">
        <f>SUM(H46:H50)</f>
        <v>0</v>
      </c>
      <c r="I51" s="53"/>
      <c r="J51" s="31">
        <f>SUM(J46:J50)</f>
        <v>0</v>
      </c>
      <c r="K51" s="31">
        <f>SUM(K46:K50)</f>
        <v>0</v>
      </c>
    </row>
    <row r="52" spans="1:11" ht="32.25" customHeight="1">
      <c r="A52" s="61">
        <v>6</v>
      </c>
      <c r="B52" s="75" t="s">
        <v>30</v>
      </c>
      <c r="C52" s="76"/>
      <c r="D52" s="76"/>
      <c r="E52" s="76"/>
      <c r="F52" s="76"/>
      <c r="G52" s="76"/>
      <c r="H52" s="76"/>
      <c r="I52" s="76"/>
      <c r="J52" s="76"/>
      <c r="K52" s="77"/>
    </row>
    <row r="53" spans="1:11" ht="44.25" customHeight="1">
      <c r="A53" s="62"/>
      <c r="B53" s="32" t="s">
        <v>25</v>
      </c>
      <c r="C53" s="29"/>
      <c r="D53" s="29"/>
      <c r="E53" s="39" t="s">
        <v>34</v>
      </c>
      <c r="F53" s="12">
        <v>16198</v>
      </c>
      <c r="G53" s="43"/>
      <c r="H53" s="30">
        <f>F53*G53</f>
        <v>0</v>
      </c>
      <c r="I53" s="45"/>
      <c r="J53" s="31">
        <f aca="true" t="shared" si="3" ref="J53:J58">I53*H53</f>
        <v>0</v>
      </c>
      <c r="K53" s="31">
        <f aca="true" t="shared" si="4" ref="K53:K58">J53+H53</f>
        <v>0</v>
      </c>
    </row>
    <row r="54" spans="1:11" ht="42" customHeight="1">
      <c r="A54" s="62"/>
      <c r="B54" s="32" t="s">
        <v>31</v>
      </c>
      <c r="C54" s="29"/>
      <c r="D54" s="29"/>
      <c r="E54" s="39" t="s">
        <v>34</v>
      </c>
      <c r="F54" s="12">
        <v>8099</v>
      </c>
      <c r="G54" s="43"/>
      <c r="H54" s="30">
        <f aca="true" t="shared" si="5" ref="H54:H61">F54*G54</f>
        <v>0</v>
      </c>
      <c r="I54" s="45"/>
      <c r="J54" s="31">
        <f t="shared" si="3"/>
        <v>0</v>
      </c>
      <c r="K54" s="31">
        <f t="shared" si="4"/>
        <v>0</v>
      </c>
    </row>
    <row r="55" spans="1:11" ht="33.75" customHeight="1">
      <c r="A55" s="62"/>
      <c r="B55" s="32" t="s">
        <v>24</v>
      </c>
      <c r="C55" s="29"/>
      <c r="D55" s="29"/>
      <c r="E55" s="39" t="s">
        <v>34</v>
      </c>
      <c r="F55" s="12">
        <v>415</v>
      </c>
      <c r="G55" s="43"/>
      <c r="H55" s="30">
        <f t="shared" si="5"/>
        <v>0</v>
      </c>
      <c r="I55" s="45"/>
      <c r="J55" s="31">
        <f t="shared" si="3"/>
        <v>0</v>
      </c>
      <c r="K55" s="31">
        <f t="shared" si="4"/>
        <v>0</v>
      </c>
    </row>
    <row r="56" spans="1:11" ht="36" customHeight="1">
      <c r="A56" s="62"/>
      <c r="B56" s="32" t="s">
        <v>26</v>
      </c>
      <c r="C56" s="29"/>
      <c r="D56" s="29"/>
      <c r="E56" s="39" t="s">
        <v>35</v>
      </c>
      <c r="F56" s="12">
        <v>8099</v>
      </c>
      <c r="G56" s="43"/>
      <c r="H56" s="30">
        <f t="shared" si="5"/>
        <v>0</v>
      </c>
      <c r="I56" s="45"/>
      <c r="J56" s="31">
        <f t="shared" si="3"/>
        <v>0</v>
      </c>
      <c r="K56" s="31">
        <f t="shared" si="4"/>
        <v>0</v>
      </c>
    </row>
    <row r="57" spans="1:11" ht="36.75" customHeight="1">
      <c r="A57" s="62"/>
      <c r="B57" s="32" t="s">
        <v>22</v>
      </c>
      <c r="C57" s="29"/>
      <c r="D57" s="29"/>
      <c r="E57" s="39" t="s">
        <v>35</v>
      </c>
      <c r="F57" s="12">
        <v>52</v>
      </c>
      <c r="G57" s="43"/>
      <c r="H57" s="30">
        <f t="shared" si="5"/>
        <v>0</v>
      </c>
      <c r="I57" s="45"/>
      <c r="J57" s="31">
        <f t="shared" si="3"/>
        <v>0</v>
      </c>
      <c r="K57" s="31">
        <f t="shared" si="4"/>
        <v>0</v>
      </c>
    </row>
    <row r="58" spans="1:11" ht="41.25" customHeight="1">
      <c r="A58" s="62"/>
      <c r="B58" s="32" t="s">
        <v>23</v>
      </c>
      <c r="C58" s="29"/>
      <c r="D58" s="29"/>
      <c r="E58" s="39" t="s">
        <v>35</v>
      </c>
      <c r="F58" s="12">
        <v>16198</v>
      </c>
      <c r="G58" s="43"/>
      <c r="H58" s="30">
        <f t="shared" si="5"/>
        <v>0</v>
      </c>
      <c r="I58" s="45"/>
      <c r="J58" s="31">
        <f t="shared" si="3"/>
        <v>0</v>
      </c>
      <c r="K58" s="31">
        <f t="shared" si="4"/>
        <v>0</v>
      </c>
    </row>
    <row r="59" spans="1:11" ht="25.5" customHeight="1">
      <c r="A59" s="63"/>
      <c r="B59" s="58" t="s">
        <v>42</v>
      </c>
      <c r="C59" s="59"/>
      <c r="D59" s="59"/>
      <c r="E59" s="59"/>
      <c r="F59" s="59"/>
      <c r="G59" s="60"/>
      <c r="H59" s="30">
        <f>SUM(H53:H58)</f>
        <v>0</v>
      </c>
      <c r="I59" s="45"/>
      <c r="J59" s="31">
        <f>SUM(J53:J58)</f>
        <v>0</v>
      </c>
      <c r="K59" s="31">
        <f>SUM(K53:K58)</f>
        <v>0</v>
      </c>
    </row>
    <row r="60" spans="1:11" ht="42" customHeight="1">
      <c r="A60" s="13">
        <v>7</v>
      </c>
      <c r="B60" s="34" t="s">
        <v>48</v>
      </c>
      <c r="C60" s="35"/>
      <c r="D60" s="35"/>
      <c r="E60" s="39" t="s">
        <v>35</v>
      </c>
      <c r="F60" s="14">
        <v>50</v>
      </c>
      <c r="G60" s="43"/>
      <c r="H60" s="30">
        <f t="shared" si="5"/>
        <v>0</v>
      </c>
      <c r="I60" s="45"/>
      <c r="J60" s="31">
        <f>I60*H60</f>
        <v>0</v>
      </c>
      <c r="K60" s="31">
        <f>J60+H60</f>
        <v>0</v>
      </c>
    </row>
    <row r="61" spans="1:11" ht="44.25" customHeight="1">
      <c r="A61" s="13">
        <v>8</v>
      </c>
      <c r="B61" s="34" t="s">
        <v>49</v>
      </c>
      <c r="C61" s="35"/>
      <c r="D61" s="35"/>
      <c r="E61" s="39" t="s">
        <v>35</v>
      </c>
      <c r="F61" s="14">
        <v>50</v>
      </c>
      <c r="G61" s="43"/>
      <c r="H61" s="30">
        <f t="shared" si="5"/>
        <v>0</v>
      </c>
      <c r="I61" s="45"/>
      <c r="J61" s="31">
        <f>I61*H61</f>
        <v>0</v>
      </c>
      <c r="K61" s="31">
        <f>J61+H61</f>
        <v>0</v>
      </c>
    </row>
    <row r="62" spans="1:11" ht="26.25" customHeight="1">
      <c r="A62" s="64" t="s">
        <v>43</v>
      </c>
      <c r="B62" s="65"/>
      <c r="C62" s="65"/>
      <c r="D62" s="65"/>
      <c r="E62" s="65"/>
      <c r="F62" s="65"/>
      <c r="G62" s="65"/>
      <c r="H62" s="65"/>
      <c r="I62" s="66"/>
      <c r="J62" s="81">
        <f>H23+H29+H37+H44+H51+H59+H60+H61</f>
        <v>0</v>
      </c>
      <c r="K62" s="82"/>
    </row>
    <row r="63" spans="1:11" ht="26.25" customHeight="1">
      <c r="A63" s="64" t="s">
        <v>3</v>
      </c>
      <c r="B63" s="65"/>
      <c r="C63" s="65"/>
      <c r="D63" s="65"/>
      <c r="E63" s="65"/>
      <c r="F63" s="65"/>
      <c r="G63" s="65"/>
      <c r="H63" s="65"/>
      <c r="I63" s="66"/>
      <c r="J63" s="81">
        <f>J23+J29+J37+J44+J51+J59+J60+J61</f>
        <v>0</v>
      </c>
      <c r="K63" s="82"/>
    </row>
    <row r="64" spans="1:11" ht="26.25" customHeight="1">
      <c r="A64" s="64" t="s">
        <v>12</v>
      </c>
      <c r="B64" s="65"/>
      <c r="C64" s="65"/>
      <c r="D64" s="65"/>
      <c r="E64" s="65"/>
      <c r="F64" s="65"/>
      <c r="G64" s="65"/>
      <c r="H64" s="65"/>
      <c r="I64" s="66"/>
      <c r="J64" s="81">
        <f>K23+K29+K37+K44+K51+K59+K60+K61</f>
        <v>0</v>
      </c>
      <c r="K64" s="82"/>
    </row>
    <row r="65" spans="1:5" ht="14.25">
      <c r="A65" s="15"/>
      <c r="B65" s="16"/>
      <c r="C65" s="16"/>
      <c r="D65" s="16"/>
      <c r="E65" s="40"/>
    </row>
    <row r="66" spans="1:5" ht="15" customHeight="1">
      <c r="A66" s="15"/>
      <c r="B66" s="84" t="s">
        <v>13</v>
      </c>
      <c r="C66" s="84"/>
      <c r="D66" s="19"/>
      <c r="E66" s="40"/>
    </row>
    <row r="67" spans="6:11" ht="14.25">
      <c r="F67" s="85" t="s">
        <v>11</v>
      </c>
      <c r="G67" s="85"/>
      <c r="H67" s="85"/>
      <c r="I67" s="85"/>
      <c r="J67" s="85"/>
      <c r="K67" s="85"/>
    </row>
    <row r="68" spans="2:11" ht="14.25">
      <c r="B68" s="22"/>
      <c r="C68" s="22"/>
      <c r="D68" s="22"/>
      <c r="F68" s="86"/>
      <c r="G68" s="86"/>
      <c r="H68" s="86"/>
      <c r="I68" s="86"/>
      <c r="J68" s="86"/>
      <c r="K68" s="86"/>
    </row>
    <row r="69" spans="2:11" ht="14.25">
      <c r="B69" s="22"/>
      <c r="C69" s="22"/>
      <c r="D69" s="22"/>
      <c r="F69" s="87"/>
      <c r="G69" s="87"/>
      <c r="H69" s="87"/>
      <c r="I69" s="87"/>
      <c r="J69" s="87"/>
      <c r="K69" s="87"/>
    </row>
    <row r="71" spans="1:11" ht="14.25">
      <c r="A71" s="2"/>
      <c r="B71" s="2"/>
      <c r="C71" s="2"/>
      <c r="D71" s="2"/>
      <c r="E71" s="42"/>
      <c r="F71" s="23"/>
      <c r="G71" s="2"/>
      <c r="H71" s="2"/>
      <c r="I71" s="2"/>
      <c r="J71" s="2"/>
      <c r="K71" s="2"/>
    </row>
    <row r="72" spans="1:11" ht="14.25">
      <c r="A72" s="2"/>
      <c r="B72" s="2"/>
      <c r="C72" s="2"/>
      <c r="D72" s="2"/>
      <c r="E72" s="42"/>
      <c r="F72" s="23"/>
      <c r="G72" s="2"/>
      <c r="H72" s="2"/>
      <c r="I72" s="2"/>
      <c r="J72" s="2"/>
      <c r="K72" s="2"/>
    </row>
    <row r="73" spans="1:11" ht="14.25">
      <c r="A73" s="2"/>
      <c r="B73" s="2">
        <v>57016.09</v>
      </c>
      <c r="C73" s="2"/>
      <c r="D73" s="2"/>
      <c r="E73" s="42"/>
      <c r="F73" s="23"/>
      <c r="G73" s="2"/>
      <c r="H73" s="2"/>
      <c r="I73" s="2"/>
      <c r="J73" s="2"/>
      <c r="K73" s="2"/>
    </row>
    <row r="74" spans="1:11" ht="14.25">
      <c r="A74" s="2"/>
      <c r="B74" s="2"/>
      <c r="C74" s="2"/>
      <c r="D74" s="2"/>
      <c r="E74" s="42"/>
      <c r="F74" s="23"/>
      <c r="G74" s="2"/>
      <c r="H74" s="2"/>
      <c r="I74" s="2"/>
      <c r="J74" s="2"/>
      <c r="K74" s="2"/>
    </row>
    <row r="75" spans="1:11" ht="14.25">
      <c r="A75" s="2"/>
      <c r="B75" s="2"/>
      <c r="C75" s="2"/>
      <c r="D75" s="2"/>
      <c r="E75" s="42"/>
      <c r="F75" s="23"/>
      <c r="G75" s="2"/>
      <c r="H75" s="2"/>
      <c r="I75" s="2"/>
      <c r="J75" s="2"/>
      <c r="K75" s="2"/>
    </row>
    <row r="76" spans="1:11" ht="14.25">
      <c r="A76" s="2"/>
      <c r="B76" s="2"/>
      <c r="C76" s="2"/>
      <c r="D76" s="2"/>
      <c r="E76" s="42"/>
      <c r="F76" s="23"/>
      <c r="G76" s="2"/>
      <c r="H76" s="2"/>
      <c r="I76" s="2"/>
      <c r="J76" s="2"/>
      <c r="K76" s="2"/>
    </row>
    <row r="77" spans="1:11" ht="14.25">
      <c r="A77" s="2"/>
      <c r="B77" s="2"/>
      <c r="C77" s="2"/>
      <c r="D77" s="2"/>
      <c r="E77" s="42"/>
      <c r="F77" s="23"/>
      <c r="G77" s="2"/>
      <c r="H77" s="2"/>
      <c r="I77" s="2"/>
      <c r="J77" s="2"/>
      <c r="K77" s="2"/>
    </row>
    <row r="78" spans="1:11" ht="14.25">
      <c r="A78" s="2"/>
      <c r="B78" s="2"/>
      <c r="C78" s="2"/>
      <c r="D78" s="2"/>
      <c r="E78" s="42"/>
      <c r="F78" s="23"/>
      <c r="G78" s="2"/>
      <c r="H78" s="2"/>
      <c r="I78" s="2"/>
      <c r="J78" s="2"/>
      <c r="K78" s="2"/>
    </row>
    <row r="79" spans="1:11" ht="14.25">
      <c r="A79" s="2"/>
      <c r="B79" s="2"/>
      <c r="C79" s="2"/>
      <c r="D79" s="2"/>
      <c r="E79" s="42"/>
      <c r="F79" s="23"/>
      <c r="G79" s="2"/>
      <c r="H79" s="2"/>
      <c r="I79" s="2"/>
      <c r="J79" s="2"/>
      <c r="K79" s="2"/>
    </row>
    <row r="80" spans="1:11" ht="14.25">
      <c r="A80" s="2"/>
      <c r="B80" s="2"/>
      <c r="C80" s="2"/>
      <c r="D80" s="2"/>
      <c r="E80" s="42"/>
      <c r="F80" s="23"/>
      <c r="G80" s="2"/>
      <c r="H80" s="2"/>
      <c r="I80" s="2"/>
      <c r="J80" s="2"/>
      <c r="K80" s="2"/>
    </row>
    <row r="81" spans="1:11" ht="14.25">
      <c r="A81" s="2"/>
      <c r="B81" s="2"/>
      <c r="C81" s="2"/>
      <c r="D81" s="2"/>
      <c r="E81" s="42"/>
      <c r="F81" s="23"/>
      <c r="G81" s="2"/>
      <c r="H81" s="2"/>
      <c r="I81" s="2"/>
      <c r="J81" s="2"/>
      <c r="K81" s="2"/>
    </row>
    <row r="82" spans="1:11" ht="14.25">
      <c r="A82" s="2"/>
      <c r="B82" s="2"/>
      <c r="C82" s="2"/>
      <c r="D82" s="2"/>
      <c r="E82" s="42"/>
      <c r="F82" s="23"/>
      <c r="G82" s="2"/>
      <c r="H82" s="2"/>
      <c r="I82" s="2"/>
      <c r="J82" s="2"/>
      <c r="K82" s="2"/>
    </row>
    <row r="83" spans="1:11" ht="14.25">
      <c r="A83" s="2"/>
      <c r="B83" s="2"/>
      <c r="C83" s="2"/>
      <c r="D83" s="2"/>
      <c r="E83" s="42"/>
      <c r="F83" s="23"/>
      <c r="G83" s="2"/>
      <c r="H83" s="2"/>
      <c r="I83" s="2"/>
      <c r="J83" s="2"/>
      <c r="K83" s="2"/>
    </row>
    <row r="84" spans="1:11" ht="14.25">
      <c r="A84" s="2"/>
      <c r="B84" s="2"/>
      <c r="C84" s="2"/>
      <c r="D84" s="2"/>
      <c r="E84" s="42"/>
      <c r="F84" s="23"/>
      <c r="G84" s="2"/>
      <c r="H84" s="2"/>
      <c r="I84" s="2"/>
      <c r="J84" s="2"/>
      <c r="K84" s="2"/>
    </row>
    <row r="85" spans="1:11" ht="14.25">
      <c r="A85" s="2"/>
      <c r="B85" s="2"/>
      <c r="C85" s="2"/>
      <c r="D85" s="2"/>
      <c r="E85" s="42"/>
      <c r="F85" s="23"/>
      <c r="G85" s="2"/>
      <c r="H85" s="2"/>
      <c r="I85" s="2"/>
      <c r="J85" s="2"/>
      <c r="K85" s="2"/>
    </row>
    <row r="86" spans="1:11" ht="14.25">
      <c r="A86" s="2"/>
      <c r="B86" s="2"/>
      <c r="C86" s="2"/>
      <c r="D86" s="2"/>
      <c r="E86" s="42"/>
      <c r="F86" s="23"/>
      <c r="G86" s="2"/>
      <c r="H86" s="2"/>
      <c r="I86" s="2"/>
      <c r="J86" s="2"/>
      <c r="K86" s="2"/>
    </row>
    <row r="87" spans="1:11" ht="14.25">
      <c r="A87" s="2"/>
      <c r="B87" s="2"/>
      <c r="C87" s="2"/>
      <c r="D87" s="2"/>
      <c r="E87" s="42"/>
      <c r="F87" s="23"/>
      <c r="G87" s="2"/>
      <c r="H87" s="2"/>
      <c r="I87" s="2"/>
      <c r="J87" s="2"/>
      <c r="K87" s="2"/>
    </row>
    <row r="88" spans="1:11" ht="14.25">
      <c r="A88" s="2"/>
      <c r="B88" s="2"/>
      <c r="C88" s="2"/>
      <c r="D88" s="2"/>
      <c r="E88" s="42"/>
      <c r="F88" s="23"/>
      <c r="G88" s="2"/>
      <c r="H88" s="2"/>
      <c r="I88" s="2"/>
      <c r="J88" s="2"/>
      <c r="K88" s="2"/>
    </row>
    <row r="89" spans="1:11" ht="14.25">
      <c r="A89" s="2"/>
      <c r="B89" s="2"/>
      <c r="C89" s="2"/>
      <c r="D89" s="2"/>
      <c r="E89" s="42"/>
      <c r="F89" s="23"/>
      <c r="G89" s="2"/>
      <c r="H89" s="2"/>
      <c r="I89" s="2"/>
      <c r="J89" s="2"/>
      <c r="K89" s="2"/>
    </row>
    <row r="90" spans="1:11" ht="14.25">
      <c r="A90" s="2"/>
      <c r="B90" s="2"/>
      <c r="C90" s="2"/>
      <c r="D90" s="2"/>
      <c r="E90" s="42"/>
      <c r="F90" s="23"/>
      <c r="G90" s="2"/>
      <c r="H90" s="2"/>
      <c r="I90" s="2"/>
      <c r="J90" s="2"/>
      <c r="K90" s="2"/>
    </row>
    <row r="91" spans="1:11" ht="14.25">
      <c r="A91" s="2"/>
      <c r="B91" s="2"/>
      <c r="C91" s="2"/>
      <c r="D91" s="2"/>
      <c r="E91" s="42"/>
      <c r="F91" s="23"/>
      <c r="G91" s="2"/>
      <c r="H91" s="2"/>
      <c r="I91" s="2"/>
      <c r="J91" s="2"/>
      <c r="K91" s="2"/>
    </row>
  </sheetData>
  <sheetProtection/>
  <mergeCells count="41">
    <mergeCell ref="B66:C66"/>
    <mergeCell ref="F67:K67"/>
    <mergeCell ref="B30:K30"/>
    <mergeCell ref="F68:K69"/>
    <mergeCell ref="J62:K62"/>
    <mergeCell ref="B24:K24"/>
    <mergeCell ref="B52:K52"/>
    <mergeCell ref="J63:K63"/>
    <mergeCell ref="J64:K64"/>
    <mergeCell ref="A14:B15"/>
    <mergeCell ref="A62:I62"/>
    <mergeCell ref="F10:K10"/>
    <mergeCell ref="F11:K12"/>
    <mergeCell ref="F13:K13"/>
    <mergeCell ref="B51:G51"/>
    <mergeCell ref="A11:B12"/>
    <mergeCell ref="B38:K38"/>
    <mergeCell ref="A52:A59"/>
    <mergeCell ref="B45:K45"/>
    <mergeCell ref="A10:B10"/>
    <mergeCell ref="A13:B13"/>
    <mergeCell ref="B18:K18"/>
    <mergeCell ref="A7:B7"/>
    <mergeCell ref="A8:B9"/>
    <mergeCell ref="A18:A23"/>
    <mergeCell ref="B37:G37"/>
    <mergeCell ref="A1:K2"/>
    <mergeCell ref="A4:K5"/>
    <mergeCell ref="F7:K7"/>
    <mergeCell ref="F8:K9"/>
    <mergeCell ref="F14:K15"/>
    <mergeCell ref="B29:G29"/>
    <mergeCell ref="B23:G23"/>
    <mergeCell ref="B59:G59"/>
    <mergeCell ref="A45:A51"/>
    <mergeCell ref="A63:I63"/>
    <mergeCell ref="A64:I64"/>
    <mergeCell ref="A24:A29"/>
    <mergeCell ref="A30:A37"/>
    <mergeCell ref="A38:A44"/>
    <mergeCell ref="B44:G44"/>
  </mergeCells>
  <printOptions/>
  <pageMargins left="0" right="0" top="0.02" bottom="0" header="0.17" footer="0.17"/>
  <pageSetup horizontalDpi="600" verticalDpi="600" orientation="landscape" paperSize="8" scale="39" r:id="rId1"/>
  <headerFooter>
    <oddFooter>&amp;C                                &amp;R&amp;P</oddFooter>
  </headerFooter>
  <ignoredErrors>
    <ignoredError sqref="H59 J59:K59"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sheetData>
    <row r="1" spans="1:12" ht="15" customHeight="1">
      <c r="A1" s="88" t="s">
        <v>0</v>
      </c>
      <c r="B1" s="88"/>
      <c r="C1" s="88"/>
      <c r="D1" s="88"/>
      <c r="E1" s="88"/>
      <c r="F1" s="88"/>
      <c r="G1" s="88"/>
      <c r="H1" s="88"/>
      <c r="I1" s="88"/>
      <c r="J1" s="88"/>
      <c r="K1" s="88"/>
      <c r="L1" s="88"/>
    </row>
    <row r="2" spans="1:12" ht="15">
      <c r="A2" s="88"/>
      <c r="B2" s="88"/>
      <c r="C2" s="88"/>
      <c r="D2" s="88"/>
      <c r="E2" s="88"/>
      <c r="F2" s="88"/>
      <c r="G2" s="88"/>
      <c r="H2" s="88"/>
      <c r="I2" s="88"/>
      <c r="J2" s="88"/>
      <c r="K2" s="88"/>
      <c r="L2" s="88"/>
    </row>
    <row r="3" spans="1:12" ht="15">
      <c r="A3" s="88"/>
      <c r="B3" s="88"/>
      <c r="C3" s="88"/>
      <c r="D3" s="88"/>
      <c r="E3" s="88"/>
      <c r="F3" s="88"/>
      <c r="G3" s="88"/>
      <c r="H3" s="88"/>
      <c r="I3" s="88"/>
      <c r="J3" s="88"/>
      <c r="K3" s="88"/>
      <c r="L3" s="88"/>
    </row>
    <row r="4" spans="1:12" ht="15">
      <c r="A4" s="88"/>
      <c r="B4" s="88"/>
      <c r="C4" s="88"/>
      <c r="D4" s="88"/>
      <c r="E4" s="88"/>
      <c r="F4" s="88"/>
      <c r="G4" s="88"/>
      <c r="H4" s="88"/>
      <c r="I4" s="88"/>
      <c r="J4" s="88"/>
      <c r="K4" s="88"/>
      <c r="L4" s="88"/>
    </row>
    <row r="5" spans="1:12" ht="15">
      <c r="A5" s="88"/>
      <c r="B5" s="88"/>
      <c r="C5" s="88"/>
      <c r="D5" s="88"/>
      <c r="E5" s="88"/>
      <c r="F5" s="88"/>
      <c r="G5" s="88"/>
      <c r="H5" s="88"/>
      <c r="I5" s="88"/>
      <c r="J5" s="88"/>
      <c r="K5" s="88"/>
      <c r="L5" s="88"/>
    </row>
    <row r="6" spans="1:12" ht="15">
      <c r="A6" s="88"/>
      <c r="B6" s="88"/>
      <c r="C6" s="88"/>
      <c r="D6" s="88"/>
      <c r="E6" s="88"/>
      <c r="F6" s="88"/>
      <c r="G6" s="88"/>
      <c r="H6" s="88"/>
      <c r="I6" s="88"/>
      <c r="J6" s="88"/>
      <c r="K6" s="88"/>
      <c r="L6" s="88"/>
    </row>
    <row r="7" spans="1:12" ht="15">
      <c r="A7" s="88"/>
      <c r="B7" s="88"/>
      <c r="C7" s="88"/>
      <c r="D7" s="88"/>
      <c r="E7" s="88"/>
      <c r="F7" s="88"/>
      <c r="G7" s="88"/>
      <c r="H7" s="88"/>
      <c r="I7" s="88"/>
      <c r="J7" s="88"/>
      <c r="K7" s="88"/>
      <c r="L7" s="88"/>
    </row>
    <row r="8" spans="1:12" ht="15">
      <c r="A8" s="88"/>
      <c r="B8" s="88"/>
      <c r="C8" s="88"/>
      <c r="D8" s="88"/>
      <c r="E8" s="88"/>
      <c r="F8" s="88"/>
      <c r="G8" s="88"/>
      <c r="H8" s="88"/>
      <c r="I8" s="88"/>
      <c r="J8" s="88"/>
      <c r="K8" s="88"/>
      <c r="L8" s="88"/>
    </row>
    <row r="9" spans="1:12" ht="15">
      <c r="A9" s="88"/>
      <c r="B9" s="88"/>
      <c r="C9" s="88"/>
      <c r="D9" s="88"/>
      <c r="E9" s="88"/>
      <c r="F9" s="88"/>
      <c r="G9" s="88"/>
      <c r="H9" s="88"/>
      <c r="I9" s="88"/>
      <c r="J9" s="88"/>
      <c r="K9" s="88"/>
      <c r="L9" s="88"/>
    </row>
    <row r="10" spans="1:12" ht="15">
      <c r="A10" s="88"/>
      <c r="B10" s="88"/>
      <c r="C10" s="88"/>
      <c r="D10" s="88"/>
      <c r="E10" s="88"/>
      <c r="F10" s="88"/>
      <c r="G10" s="88"/>
      <c r="H10" s="88"/>
      <c r="I10" s="88"/>
      <c r="J10" s="88"/>
      <c r="K10" s="88"/>
      <c r="L10" s="88"/>
    </row>
    <row r="11" spans="1:12" ht="15">
      <c r="A11" s="88"/>
      <c r="B11" s="88"/>
      <c r="C11" s="88"/>
      <c r="D11" s="88"/>
      <c r="E11" s="88"/>
      <c r="F11" s="88"/>
      <c r="G11" s="88"/>
      <c r="H11" s="88"/>
      <c r="I11" s="88"/>
      <c r="J11" s="88"/>
      <c r="K11" s="88"/>
      <c r="L11" s="88"/>
    </row>
    <row r="12" spans="1:12" ht="15">
      <c r="A12" s="88"/>
      <c r="B12" s="88"/>
      <c r="C12" s="88"/>
      <c r="D12" s="88"/>
      <c r="E12" s="88"/>
      <c r="F12" s="88"/>
      <c r="G12" s="88"/>
      <c r="H12" s="88"/>
      <c r="I12" s="88"/>
      <c r="J12" s="88"/>
      <c r="K12" s="88"/>
      <c r="L12" s="88"/>
    </row>
    <row r="13" spans="1:12" ht="15">
      <c r="A13" s="88"/>
      <c r="B13" s="88"/>
      <c r="C13" s="88"/>
      <c r="D13" s="88"/>
      <c r="E13" s="88"/>
      <c r="F13" s="88"/>
      <c r="G13" s="88"/>
      <c r="H13" s="88"/>
      <c r="I13" s="88"/>
      <c r="J13" s="88"/>
      <c r="K13" s="88"/>
      <c r="L13" s="88"/>
    </row>
    <row r="14" spans="1:12" ht="15">
      <c r="A14" s="88"/>
      <c r="B14" s="88"/>
      <c r="C14" s="88"/>
      <c r="D14" s="88"/>
      <c r="E14" s="88"/>
      <c r="F14" s="88"/>
      <c r="G14" s="88"/>
      <c r="H14" s="88"/>
      <c r="I14" s="88"/>
      <c r="J14" s="88"/>
      <c r="K14" s="88"/>
      <c r="L14" s="88"/>
    </row>
    <row r="15" spans="1:12" ht="15">
      <c r="A15" s="88"/>
      <c r="B15" s="88"/>
      <c r="C15" s="88"/>
      <c r="D15" s="88"/>
      <c r="E15" s="88"/>
      <c r="F15" s="88"/>
      <c r="G15" s="88"/>
      <c r="H15" s="88"/>
      <c r="I15" s="88"/>
      <c r="J15" s="88"/>
      <c r="K15" s="88"/>
      <c r="L15" s="88"/>
    </row>
    <row r="16" spans="1:12" ht="15">
      <c r="A16" s="88"/>
      <c r="B16" s="88"/>
      <c r="C16" s="88"/>
      <c r="D16" s="88"/>
      <c r="E16" s="88"/>
      <c r="F16" s="88"/>
      <c r="G16" s="88"/>
      <c r="H16" s="88"/>
      <c r="I16" s="88"/>
      <c r="J16" s="88"/>
      <c r="K16" s="88"/>
      <c r="L16" s="88"/>
    </row>
    <row r="17" spans="1:12" ht="15">
      <c r="A17" s="88"/>
      <c r="B17" s="88"/>
      <c r="C17" s="88"/>
      <c r="D17" s="88"/>
      <c r="E17" s="88"/>
      <c r="F17" s="88"/>
      <c r="G17" s="88"/>
      <c r="H17" s="88"/>
      <c r="I17" s="88"/>
      <c r="J17" s="88"/>
      <c r="K17" s="88"/>
      <c r="L17" s="88"/>
    </row>
    <row r="18" spans="1:12" ht="15">
      <c r="A18" s="88"/>
      <c r="B18" s="88"/>
      <c r="C18" s="88"/>
      <c r="D18" s="88"/>
      <c r="E18" s="88"/>
      <c r="F18" s="88"/>
      <c r="G18" s="88"/>
      <c r="H18" s="88"/>
      <c r="I18" s="88"/>
      <c r="J18" s="88"/>
      <c r="K18" s="88"/>
      <c r="L18" s="88"/>
    </row>
    <row r="19" spans="1:12" ht="15">
      <c r="A19" s="88"/>
      <c r="B19" s="88"/>
      <c r="C19" s="88"/>
      <c r="D19" s="88"/>
      <c r="E19" s="88"/>
      <c r="F19" s="88"/>
      <c r="G19" s="88"/>
      <c r="H19" s="88"/>
      <c r="I19" s="88"/>
      <c r="J19" s="88"/>
      <c r="K19" s="88"/>
      <c r="L19" s="88"/>
    </row>
    <row r="20" spans="1:12" ht="15">
      <c r="A20" s="88"/>
      <c r="B20" s="88"/>
      <c r="C20" s="88"/>
      <c r="D20" s="88"/>
      <c r="E20" s="88"/>
      <c r="F20" s="88"/>
      <c r="G20" s="88"/>
      <c r="H20" s="88"/>
      <c r="I20" s="88"/>
      <c r="J20" s="88"/>
      <c r="K20" s="88"/>
      <c r="L20" s="88"/>
    </row>
    <row r="21" spans="1:12" ht="15">
      <c r="A21" s="88"/>
      <c r="B21" s="88"/>
      <c r="C21" s="88"/>
      <c r="D21" s="88"/>
      <c r="E21" s="88"/>
      <c r="F21" s="88"/>
      <c r="G21" s="88"/>
      <c r="H21" s="88"/>
      <c r="I21" s="88"/>
      <c r="J21" s="88"/>
      <c r="K21" s="88"/>
      <c r="L21" s="88"/>
    </row>
    <row r="22" spans="1:12" ht="15">
      <c r="A22" s="88"/>
      <c r="B22" s="88"/>
      <c r="C22" s="88"/>
      <c r="D22" s="88"/>
      <c r="E22" s="88"/>
      <c r="F22" s="88"/>
      <c r="G22" s="88"/>
      <c r="H22" s="88"/>
      <c r="I22" s="88"/>
      <c r="J22" s="88"/>
      <c r="K22" s="88"/>
      <c r="L22" s="88"/>
    </row>
    <row r="23" spans="1:12" ht="15">
      <c r="A23" s="88"/>
      <c r="B23" s="88"/>
      <c r="C23" s="88"/>
      <c r="D23" s="88"/>
      <c r="E23" s="88"/>
      <c r="F23" s="88"/>
      <c r="G23" s="88"/>
      <c r="H23" s="88"/>
      <c r="I23" s="88"/>
      <c r="J23" s="88"/>
      <c r="K23" s="88"/>
      <c r="L23" s="88"/>
    </row>
    <row r="24" spans="1:12" ht="15">
      <c r="A24" s="88"/>
      <c r="B24" s="88"/>
      <c r="C24" s="88"/>
      <c r="D24" s="88"/>
      <c r="E24" s="88"/>
      <c r="F24" s="88"/>
      <c r="G24" s="88"/>
      <c r="H24" s="88"/>
      <c r="I24" s="88"/>
      <c r="J24" s="88"/>
      <c r="K24" s="88"/>
      <c r="L24" s="88"/>
    </row>
    <row r="25" spans="1:12" ht="15">
      <c r="A25" s="88"/>
      <c r="B25" s="88"/>
      <c r="C25" s="88"/>
      <c r="D25" s="88"/>
      <c r="E25" s="88"/>
      <c r="F25" s="88"/>
      <c r="G25" s="88"/>
      <c r="H25" s="88"/>
      <c r="I25" s="88"/>
      <c r="J25" s="88"/>
      <c r="K25" s="88"/>
      <c r="L25" s="88"/>
    </row>
    <row r="26" spans="1:12" ht="15">
      <c r="A26" s="88"/>
      <c r="B26" s="88"/>
      <c r="C26" s="88"/>
      <c r="D26" s="88"/>
      <c r="E26" s="88"/>
      <c r="F26" s="88"/>
      <c r="G26" s="88"/>
      <c r="H26" s="88"/>
      <c r="I26" s="88"/>
      <c r="J26" s="88"/>
      <c r="K26" s="88"/>
      <c r="L26" s="88"/>
    </row>
    <row r="27" spans="1:12" ht="15">
      <c r="A27" s="88"/>
      <c r="B27" s="88"/>
      <c r="C27" s="88"/>
      <c r="D27" s="88"/>
      <c r="E27" s="88"/>
      <c r="F27" s="88"/>
      <c r="G27" s="88"/>
      <c r="H27" s="88"/>
      <c r="I27" s="88"/>
      <c r="J27" s="88"/>
      <c r="K27" s="88"/>
      <c r="L27" s="88"/>
    </row>
    <row r="28" spans="1:12" ht="15">
      <c r="A28" s="88"/>
      <c r="B28" s="88"/>
      <c r="C28" s="88"/>
      <c r="D28" s="88"/>
      <c r="E28" s="88"/>
      <c r="F28" s="88"/>
      <c r="G28" s="88"/>
      <c r="H28" s="88"/>
      <c r="I28" s="88"/>
      <c r="J28" s="88"/>
      <c r="K28" s="88"/>
      <c r="L28" s="88"/>
    </row>
    <row r="29" spans="1:12" ht="15">
      <c r="A29" s="88"/>
      <c r="B29" s="88"/>
      <c r="C29" s="88"/>
      <c r="D29" s="88"/>
      <c r="E29" s="88"/>
      <c r="F29" s="88"/>
      <c r="G29" s="88"/>
      <c r="H29" s="88"/>
      <c r="I29" s="88"/>
      <c r="J29" s="88"/>
      <c r="K29" s="88"/>
      <c r="L29" s="88"/>
    </row>
    <row r="30" spans="1:12" ht="15">
      <c r="A30" s="88"/>
      <c r="B30" s="88"/>
      <c r="C30" s="88"/>
      <c r="D30" s="88"/>
      <c r="E30" s="88"/>
      <c r="F30" s="88"/>
      <c r="G30" s="88"/>
      <c r="H30" s="88"/>
      <c r="I30" s="88"/>
      <c r="J30" s="88"/>
      <c r="K30" s="88"/>
      <c r="L30" s="88"/>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2016-10-13T10:47:20Z</cp:lastPrinted>
  <dcterms:created xsi:type="dcterms:W3CDTF">2013-07-24T11:49:32Z</dcterms:created>
  <dcterms:modified xsi:type="dcterms:W3CDTF">2016-11-01T10:05:08Z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