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H31" i="11"/>
  <c r="J31" s="1"/>
  <c r="K31" s="1"/>
  <c r="H30"/>
  <c r="J30" s="1"/>
  <c r="K30" s="1"/>
  <c r="H19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J24" s="1"/>
  <c r="K24" s="1"/>
  <c r="H25"/>
  <c r="J25" s="1"/>
  <c r="K25" s="1"/>
  <c r="H26"/>
  <c r="J26" s="1"/>
  <c r="K26" s="1"/>
  <c r="H27"/>
  <c r="J27" s="1"/>
  <c r="K27" s="1"/>
  <c r="H28"/>
  <c r="J28" s="1"/>
  <c r="K28" s="1"/>
  <c r="H29"/>
  <c r="J29" s="1"/>
  <c r="K29" s="1"/>
  <c r="H18"/>
  <c r="I32" l="1"/>
  <c r="J18"/>
  <c r="K18" l="1"/>
  <c r="I34" s="1"/>
  <c r="I33"/>
</calcChain>
</file>

<file path=xl/sharedStrings.xml><?xml version="1.0" encoding="utf-8"?>
<sst xmlns="http://schemas.openxmlformats.org/spreadsheetml/2006/main" count="55" uniqueCount="42">
  <si>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</si>
  <si>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</si>
  <si>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</si>
  <si>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</si>
  <si>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</si>
  <si>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</si>
  <si>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</si>
  <si>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</si>
  <si>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</si>
  <si>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</si>
  <si>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</si>
  <si>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</si>
  <si>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</si>
  <si>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</si>
  <si>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</si>
  <si>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</si>
  <si>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</si>
  <si>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</si>
  <si>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</si>
  <si>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</si>
  <si>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</si>
  <si>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</si>
  <si>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</si>
  <si>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</si>
  <si>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</si>
  <si>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</si>
  <si>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</si>
  <si>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Балони за валвулопластику са ниским притиском пуцања</t>
  </si>
  <si>
    <t>СТОПА ПДВ-А</t>
  </si>
  <si>
    <t>ЗАШТИЋЕНИ НАЗИВ ПОНУЂЕНОГ ДОБРА И КАТАЛОШКИ БРОЈ</t>
  </si>
  <si>
    <t>Коронарни балон катетери обложени леком</t>
  </si>
  <si>
    <r>
      <t xml:space="preserve">PTA периферни балон обложен леком </t>
    </r>
    <r>
      <rPr>
        <sz val="10"/>
        <color theme="1"/>
        <rFont val="Arial"/>
        <family val="2"/>
      </rPr>
      <t>– paclitaxel, ОТW систем</t>
    </r>
  </si>
  <si>
    <t xml:space="preserve">Балон за мерење пречника  преткоморске комуникације </t>
  </si>
  <si>
    <t>Некомплијантни коронарни балон катетери са сечивом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</si>
  <si>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</si>
  <si>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ОБРАЗАЦ БР 4.1 - ПОНУДА ЗА ЈАВНУ НАБАВКУ БАЛОН КАТЕТЕРА ЗА 2016. ГОДИНУ</t>
  </si>
  <si>
    <t>Балон катетери за предилатацију monorail дизајна (Rx) (дијаметра 2.0 и више mm) (мерења се односе на балон дијаметра 3.0 mm)</t>
  </si>
  <si>
    <t>Балон катетери за предилатацију monorail дизајна (Rx), (дијаметра 1.5 mm и 1.25 mm) (мерења се односе на балон дијаметра 1,5 mm)</t>
  </si>
  <si>
    <t>НЕКОМПЛИЈАНТНИ балон катетери за ПОСТДИЛАТАЦИЈУ коронарних артерија (дијаметра 2,5 mm до 5 mm) (мерења се односе на балон дијаметра 3,0 mm)</t>
  </si>
  <si>
    <t>Некомплијантни коронарни балон катетери са спиралном жицом за резистентне - ригидне лезије</t>
  </si>
  <si>
    <t xml:space="preserve"> Рок испоруке износи___________од дана пријема писменог захтева купца и не може да буде краћи од 3 дана.</t>
  </si>
  <si>
    <t>Поводом позива за подношење понуде бр. 404-1-9/16-11 од 30.3.2016. године за јавну набавку Балон катетера за 2016. годину, бр. ЈН: 404-1-110/16-9, објављеног на Порталу јавних набавки дана 30.3.2016.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</si>
</sst>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3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4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9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4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5" fillId="3" borderId="0" xfId="0" applyFont="1" applyFill="1" applyAlignment="1">
      <alignment horizontal="left" vertical="top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9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2" xfId="0" applyFont="1" applyBorder="1" applyAlignment="1">
      <alignment horizontal="center" vertical="justify" wrapText="1"/>
    </xf>
    <xf numFmtId="0" fontId="19" fillId="0" borderId="0" xfId="0" applyFont="1" applyAlignment="1">
      <alignment horizontal="right" vertical="justify" wrapText="1"/>
    </xf>
    <xf numFmtId="9" fontId="19" fillId="0" borderId="0" xfId="0" applyNumberFormat="1" applyFont="1" applyAlignment="1">
      <alignment horizontal="right" vertical="justify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showWhiteSpace="0" zoomScale="83" zoomScaleNormal="83" zoomScaleSheetLayoutView="100" zoomScalePageLayoutView="75" workbookViewId="0">
      <selection activeCell="E46" sqref="E46"/>
    </sheetView>
  </sheetViews>
  <sheetFormatPr defaultColWidth="9" defaultRowHeight="15"/>
  <cols>
    <col min="1" max="1" width="9.5703125" style="13" customWidth="1"/>
    <col min="2" max="2" width="54.5703125" style="14" customWidth="1"/>
    <col min="3" max="4" width="33.28515625" style="14" customWidth="1"/>
    <col min="5" max="5" width="16.28515625" style="15" customWidth="1"/>
    <col min="6" max="6" width="13" style="16" customWidth="1"/>
    <col min="7" max="7" width="15.5703125" style="12" customWidth="1"/>
    <col min="8" max="8" width="18.42578125" style="12" customWidth="1"/>
    <col min="9" max="9" width="18.42578125" style="66" customWidth="1"/>
    <col min="10" max="10" width="17.7109375" style="12" customWidth="1"/>
    <col min="11" max="11" width="17.42578125" style="12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1" ht="15.7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ht="12.75" customHeight="1">
      <c r="A4" s="61" t="s">
        <v>41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>
      <c r="A6" s="2"/>
      <c r="B6" s="2"/>
      <c r="C6" s="2"/>
      <c r="D6" s="21"/>
      <c r="E6" s="2"/>
      <c r="F6" s="2"/>
      <c r="G6" s="2"/>
      <c r="H6" s="2"/>
      <c r="I6" s="62"/>
      <c r="J6" s="29"/>
      <c r="K6" s="2"/>
    </row>
    <row r="7" spans="1:11" ht="12.75" customHeight="1">
      <c r="A7" s="51" t="s">
        <v>6</v>
      </c>
      <c r="B7" s="51"/>
      <c r="C7" s="51"/>
      <c r="D7" s="19"/>
      <c r="E7" s="2"/>
      <c r="F7" s="2"/>
      <c r="G7" s="51" t="s">
        <v>20</v>
      </c>
      <c r="H7" s="51"/>
      <c r="I7" s="51"/>
      <c r="J7" s="51"/>
      <c r="K7" s="51"/>
    </row>
    <row r="8" spans="1:11">
      <c r="A8" s="53"/>
      <c r="B8" s="53"/>
      <c r="C8" s="53"/>
      <c r="D8" s="20"/>
      <c r="E8" s="2"/>
      <c r="F8" s="2"/>
      <c r="G8" s="45"/>
      <c r="H8" s="45"/>
      <c r="I8" s="45"/>
      <c r="J8" s="45"/>
      <c r="K8" s="45"/>
    </row>
    <row r="9" spans="1:11">
      <c r="A9" s="54"/>
      <c r="B9" s="54"/>
      <c r="C9" s="54"/>
      <c r="D9" s="20"/>
      <c r="E9" s="2"/>
      <c r="F9" s="2"/>
      <c r="G9" s="46"/>
      <c r="H9" s="46"/>
      <c r="I9" s="46"/>
      <c r="J9" s="46"/>
      <c r="K9" s="46"/>
    </row>
    <row r="10" spans="1:11" ht="14.25" customHeight="1">
      <c r="A10" s="47" t="s">
        <v>7</v>
      </c>
      <c r="B10" s="47"/>
      <c r="C10" s="2"/>
      <c r="D10" s="21"/>
      <c r="E10" s="2"/>
      <c r="F10" s="2"/>
      <c r="G10" s="2"/>
      <c r="H10" s="47" t="s">
        <v>10</v>
      </c>
      <c r="I10" s="47"/>
      <c r="J10" s="47"/>
      <c r="K10" s="47"/>
    </row>
    <row r="11" spans="1:11">
      <c r="A11" s="45"/>
      <c r="B11" s="48"/>
      <c r="C11" s="2"/>
      <c r="D11" s="21"/>
      <c r="E11" s="2"/>
      <c r="F11" s="2"/>
      <c r="G11" s="2"/>
      <c r="H11" s="45"/>
      <c r="I11" s="45"/>
      <c r="J11" s="45"/>
      <c r="K11" s="45"/>
    </row>
    <row r="12" spans="1:11">
      <c r="A12" s="49"/>
      <c r="B12" s="49"/>
      <c r="C12" s="2"/>
      <c r="D12" s="21"/>
      <c r="E12" s="2"/>
      <c r="F12" s="2"/>
      <c r="G12" s="2"/>
      <c r="H12" s="46"/>
      <c r="I12" s="46"/>
      <c r="J12" s="46"/>
      <c r="K12" s="46"/>
    </row>
    <row r="13" spans="1:11">
      <c r="A13" s="47" t="s">
        <v>8</v>
      </c>
      <c r="B13" s="47"/>
      <c r="C13" s="2"/>
      <c r="D13" s="21"/>
      <c r="E13" s="2"/>
      <c r="F13" s="2"/>
      <c r="G13" s="2"/>
      <c r="H13" s="47" t="s">
        <v>11</v>
      </c>
      <c r="I13" s="47"/>
      <c r="J13" s="47"/>
      <c r="K13" s="47"/>
    </row>
    <row r="14" spans="1:11" ht="15" customHeight="1">
      <c r="A14" s="3"/>
      <c r="B14" s="50" t="s">
        <v>9</v>
      </c>
      <c r="C14" s="2"/>
      <c r="D14" s="21"/>
      <c r="E14" s="2"/>
      <c r="F14" s="2"/>
      <c r="G14" s="2"/>
      <c r="H14" s="45"/>
      <c r="I14" s="45"/>
      <c r="J14" s="45"/>
      <c r="K14" s="45"/>
    </row>
    <row r="15" spans="1:11">
      <c r="A15" s="3"/>
      <c r="B15" s="50"/>
      <c r="C15" s="2"/>
      <c r="D15" s="21"/>
      <c r="E15" s="2"/>
      <c r="F15" s="2"/>
      <c r="G15" s="2"/>
      <c r="H15" s="46"/>
      <c r="I15" s="46"/>
      <c r="J15" s="46"/>
      <c r="K15" s="46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63"/>
      <c r="J16" s="6"/>
      <c r="K16" s="6"/>
    </row>
    <row r="17" spans="1:12" s="7" customFormat="1" ht="63.75" customHeight="1">
      <c r="A17" s="24" t="s">
        <v>0</v>
      </c>
      <c r="B17" s="24" t="s">
        <v>1</v>
      </c>
      <c r="C17" s="33" t="s">
        <v>29</v>
      </c>
      <c r="D17" s="23" t="s">
        <v>15</v>
      </c>
      <c r="E17" s="23" t="s">
        <v>2</v>
      </c>
      <c r="F17" s="31" t="s">
        <v>3</v>
      </c>
      <c r="G17" s="25" t="s">
        <v>4</v>
      </c>
      <c r="H17" s="26" t="s">
        <v>5</v>
      </c>
      <c r="I17" s="64" t="s">
        <v>28</v>
      </c>
      <c r="J17" s="26" t="s">
        <v>16</v>
      </c>
      <c r="K17" s="26" t="s">
        <v>17</v>
      </c>
    </row>
    <row r="18" spans="1:12" ht="65.099999999999994" customHeight="1">
      <c r="A18" s="34">
        <v>1</v>
      </c>
      <c r="B18" s="35" t="s">
        <v>36</v>
      </c>
      <c r="C18" s="37"/>
      <c r="D18" s="27"/>
      <c r="E18" s="22" t="s">
        <v>14</v>
      </c>
      <c r="F18" s="32">
        <v>9200</v>
      </c>
      <c r="G18" s="30"/>
      <c r="H18" s="28">
        <f>F18*G18</f>
        <v>0</v>
      </c>
      <c r="I18" s="65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5.099999999999994" customHeight="1">
      <c r="A19" s="34">
        <v>2</v>
      </c>
      <c r="B19" s="35" t="s">
        <v>37</v>
      </c>
      <c r="C19" s="37"/>
      <c r="D19" s="27"/>
      <c r="E19" s="22" t="s">
        <v>14</v>
      </c>
      <c r="F19" s="32">
        <v>3150</v>
      </c>
      <c r="G19" s="30"/>
      <c r="H19" s="28">
        <f t="shared" ref="H19:H29" si="0">F19*G19</f>
        <v>0</v>
      </c>
      <c r="I19" s="65">
        <v>0.1</v>
      </c>
      <c r="J19" s="28">
        <f t="shared" ref="J19:J29" si="1">I19*H19</f>
        <v>0</v>
      </c>
      <c r="K19" s="28">
        <f t="shared" ref="K19:K29" si="2">SUM(H19,J19)</f>
        <v>0</v>
      </c>
      <c r="L19" s="1">
        <v>0.1</v>
      </c>
    </row>
    <row r="20" spans="1:12" ht="65.099999999999994" customHeight="1">
      <c r="A20" s="34">
        <v>3</v>
      </c>
      <c r="B20" s="35" t="s">
        <v>22</v>
      </c>
      <c r="C20" s="37"/>
      <c r="D20" s="27"/>
      <c r="E20" s="22" t="s">
        <v>14</v>
      </c>
      <c r="F20" s="32">
        <v>550</v>
      </c>
      <c r="G20" s="30"/>
      <c r="H20" s="28">
        <f t="shared" si="0"/>
        <v>0</v>
      </c>
      <c r="I20" s="65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5.099999999999994" customHeight="1">
      <c r="A21" s="34">
        <v>4</v>
      </c>
      <c r="B21" s="35" t="s">
        <v>23</v>
      </c>
      <c r="C21" s="37"/>
      <c r="D21" s="27"/>
      <c r="E21" s="22" t="s">
        <v>14</v>
      </c>
      <c r="F21" s="32">
        <v>420</v>
      </c>
      <c r="G21" s="30"/>
      <c r="H21" s="28">
        <f t="shared" si="0"/>
        <v>0</v>
      </c>
      <c r="I21" s="65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5.099999999999994" customHeight="1">
      <c r="A22" s="34">
        <v>5</v>
      </c>
      <c r="B22" s="35" t="s">
        <v>38</v>
      </c>
      <c r="C22" s="37"/>
      <c r="D22" s="27"/>
      <c r="E22" s="22" t="s">
        <v>14</v>
      </c>
      <c r="F22" s="32">
        <v>7500</v>
      </c>
      <c r="G22" s="30"/>
      <c r="H22" s="28">
        <f t="shared" si="0"/>
        <v>0</v>
      </c>
      <c r="I22" s="65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5.099999999999994" customHeight="1">
      <c r="A23" s="34">
        <v>6</v>
      </c>
      <c r="B23" s="35" t="s">
        <v>24</v>
      </c>
      <c r="C23" s="37"/>
      <c r="D23" s="27"/>
      <c r="E23" s="22" t="s">
        <v>14</v>
      </c>
      <c r="F23" s="32">
        <v>275</v>
      </c>
      <c r="G23" s="30"/>
      <c r="H23" s="28">
        <f t="shared" si="0"/>
        <v>0</v>
      </c>
      <c r="I23" s="65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5.099999999999994" customHeight="1">
      <c r="A24" s="34">
        <v>7</v>
      </c>
      <c r="B24" s="36" t="s">
        <v>25</v>
      </c>
      <c r="C24" s="37"/>
      <c r="D24" s="27"/>
      <c r="E24" s="22" t="s">
        <v>14</v>
      </c>
      <c r="F24" s="32">
        <v>100</v>
      </c>
      <c r="G24" s="30"/>
      <c r="H24" s="28">
        <f t="shared" si="0"/>
        <v>0</v>
      </c>
      <c r="I24" s="65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5.099999999999994" customHeight="1">
      <c r="A25" s="34">
        <v>8</v>
      </c>
      <c r="B25" s="35" t="s">
        <v>26</v>
      </c>
      <c r="C25" s="37"/>
      <c r="D25" s="27"/>
      <c r="E25" s="22" t="s">
        <v>14</v>
      </c>
      <c r="F25" s="32">
        <v>1300</v>
      </c>
      <c r="G25" s="30"/>
      <c r="H25" s="28">
        <f t="shared" si="0"/>
        <v>0</v>
      </c>
      <c r="I25" s="65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5.099999999999994" customHeight="1">
      <c r="A26" s="34">
        <v>9</v>
      </c>
      <c r="B26" s="36" t="s">
        <v>30</v>
      </c>
      <c r="C26" s="37"/>
      <c r="D26" s="27"/>
      <c r="E26" s="22" t="s">
        <v>14</v>
      </c>
      <c r="F26" s="32">
        <v>325</v>
      </c>
      <c r="G26" s="30"/>
      <c r="H26" s="28">
        <f t="shared" si="0"/>
        <v>0</v>
      </c>
      <c r="I26" s="65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5.099999999999994" customHeight="1">
      <c r="A27" s="34">
        <v>10</v>
      </c>
      <c r="B27" s="35" t="s">
        <v>31</v>
      </c>
      <c r="C27" s="37"/>
      <c r="D27" s="27"/>
      <c r="E27" s="22" t="s">
        <v>14</v>
      </c>
      <c r="F27" s="32">
        <v>30</v>
      </c>
      <c r="G27" s="30"/>
      <c r="H27" s="28">
        <f t="shared" si="0"/>
        <v>0</v>
      </c>
      <c r="I27" s="65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65.099999999999994" customHeight="1">
      <c r="A28" s="34">
        <v>11</v>
      </c>
      <c r="B28" s="35" t="s">
        <v>27</v>
      </c>
      <c r="C28" s="37"/>
      <c r="D28" s="27"/>
      <c r="E28" s="22" t="s">
        <v>14</v>
      </c>
      <c r="F28" s="32">
        <v>10</v>
      </c>
      <c r="G28" s="30"/>
      <c r="H28" s="28">
        <f t="shared" si="0"/>
        <v>0</v>
      </c>
      <c r="I28" s="65">
        <v>0.1</v>
      </c>
      <c r="J28" s="28">
        <f t="shared" si="1"/>
        <v>0</v>
      </c>
      <c r="K28" s="28">
        <f t="shared" si="2"/>
        <v>0</v>
      </c>
      <c r="L28" s="1">
        <v>0.1</v>
      </c>
    </row>
    <row r="29" spans="1:12" ht="65.099999999999994" customHeight="1">
      <c r="A29" s="34">
        <v>12</v>
      </c>
      <c r="B29" s="35" t="s">
        <v>32</v>
      </c>
      <c r="C29" s="37"/>
      <c r="D29" s="27"/>
      <c r="E29" s="22" t="s">
        <v>14</v>
      </c>
      <c r="F29" s="32">
        <v>40</v>
      </c>
      <c r="G29" s="30"/>
      <c r="H29" s="28">
        <f t="shared" si="0"/>
        <v>0</v>
      </c>
      <c r="I29" s="65">
        <v>0.1</v>
      </c>
      <c r="J29" s="28">
        <f t="shared" si="1"/>
        <v>0</v>
      </c>
      <c r="K29" s="28">
        <f t="shared" si="2"/>
        <v>0</v>
      </c>
      <c r="L29" s="1">
        <v>0.1</v>
      </c>
    </row>
    <row r="30" spans="1:12" ht="65.099999999999994" customHeight="1">
      <c r="A30" s="34">
        <v>13</v>
      </c>
      <c r="B30" s="36" t="s">
        <v>33</v>
      </c>
      <c r="C30" s="37"/>
      <c r="D30" s="27"/>
      <c r="E30" s="22" t="s">
        <v>14</v>
      </c>
      <c r="F30" s="32">
        <v>70</v>
      </c>
      <c r="G30" s="30"/>
      <c r="H30" s="28">
        <f t="shared" ref="H30:H31" si="3">F30*G30</f>
        <v>0</v>
      </c>
      <c r="I30" s="65">
        <v>0.1</v>
      </c>
      <c r="J30" s="28">
        <f t="shared" ref="J30:J31" si="4">I30*H30</f>
        <v>0</v>
      </c>
      <c r="K30" s="28">
        <f t="shared" ref="K30:K31" si="5">SUM(H30,J30)</f>
        <v>0</v>
      </c>
      <c r="L30" s="1">
        <v>0.1</v>
      </c>
    </row>
    <row r="31" spans="1:12" ht="65.099999999999994" customHeight="1">
      <c r="A31" s="34">
        <v>14</v>
      </c>
      <c r="B31" s="36" t="s">
        <v>39</v>
      </c>
      <c r="C31" s="37"/>
      <c r="D31" s="27"/>
      <c r="E31" s="22" t="s">
        <v>14</v>
      </c>
      <c r="F31" s="32">
        <v>30</v>
      </c>
      <c r="G31" s="30"/>
      <c r="H31" s="28">
        <f t="shared" si="3"/>
        <v>0</v>
      </c>
      <c r="I31" s="65">
        <v>0.1</v>
      </c>
      <c r="J31" s="28">
        <f t="shared" si="4"/>
        <v>0</v>
      </c>
      <c r="K31" s="28">
        <f t="shared" si="5"/>
        <v>0</v>
      </c>
      <c r="L31" s="1">
        <v>0.1</v>
      </c>
    </row>
    <row r="32" spans="1:12" ht="26.25" customHeight="1">
      <c r="A32" s="41" t="s">
        <v>21</v>
      </c>
      <c r="B32" s="42"/>
      <c r="C32" s="42"/>
      <c r="D32" s="43"/>
      <c r="E32" s="43"/>
      <c r="F32" s="42"/>
      <c r="G32" s="43"/>
      <c r="H32" s="44"/>
      <c r="I32" s="56">
        <f>SUM(H18:H31)</f>
        <v>0</v>
      </c>
      <c r="J32" s="57"/>
      <c r="K32" s="58"/>
    </row>
    <row r="33" spans="1:11" ht="26.25" customHeight="1">
      <c r="A33" s="55" t="s">
        <v>18</v>
      </c>
      <c r="B33" s="43"/>
      <c r="C33" s="43"/>
      <c r="D33" s="43"/>
      <c r="E33" s="43"/>
      <c r="F33" s="43"/>
      <c r="G33" s="43"/>
      <c r="H33" s="44"/>
      <c r="I33" s="56">
        <f>SUM(J18:J31)</f>
        <v>0</v>
      </c>
      <c r="J33" s="57"/>
      <c r="K33" s="58"/>
    </row>
    <row r="34" spans="1:11" ht="26.25" customHeight="1">
      <c r="A34" s="55" t="s">
        <v>19</v>
      </c>
      <c r="B34" s="43"/>
      <c r="C34" s="43"/>
      <c r="D34" s="43"/>
      <c r="E34" s="43"/>
      <c r="F34" s="43"/>
      <c r="G34" s="43"/>
      <c r="H34" s="44"/>
      <c r="I34" s="56">
        <f>SUM(K18:K31)</f>
        <v>0</v>
      </c>
      <c r="J34" s="57"/>
      <c r="K34" s="58"/>
    </row>
    <row r="35" spans="1:11">
      <c r="A35" s="8"/>
      <c r="B35" s="9"/>
      <c r="C35" s="9"/>
      <c r="D35" s="9"/>
      <c r="E35" s="10"/>
      <c r="F35" s="11"/>
    </row>
    <row r="36" spans="1:11">
      <c r="A36" s="8"/>
      <c r="B36" s="52" t="s">
        <v>13</v>
      </c>
      <c r="C36" s="52"/>
      <c r="D36" s="18"/>
      <c r="E36" s="10"/>
      <c r="F36" s="11"/>
    </row>
    <row r="37" spans="1:11">
      <c r="G37" s="68" t="s">
        <v>12</v>
      </c>
      <c r="H37" s="68"/>
      <c r="I37" s="68"/>
      <c r="J37" s="68"/>
      <c r="K37" s="68"/>
    </row>
    <row r="38" spans="1:11">
      <c r="B38" s="17"/>
      <c r="C38" s="17"/>
      <c r="D38" s="17"/>
      <c r="E38" s="39"/>
      <c r="G38" s="69"/>
      <c r="H38" s="69"/>
      <c r="I38" s="69"/>
      <c r="J38" s="69"/>
      <c r="K38" s="69"/>
    </row>
    <row r="39" spans="1:11">
      <c r="B39" s="17"/>
      <c r="C39" s="17"/>
      <c r="D39" s="17"/>
      <c r="E39" s="39"/>
      <c r="G39" s="70"/>
      <c r="H39" s="70"/>
      <c r="I39" s="70"/>
      <c r="J39" s="70"/>
      <c r="K39" s="70"/>
    </row>
    <row r="40" spans="1:11">
      <c r="B40" s="38" t="s">
        <v>40</v>
      </c>
      <c r="C40" s="39"/>
      <c r="D40" s="39"/>
      <c r="G40" s="71"/>
      <c r="H40" s="71"/>
      <c r="I40" s="72"/>
      <c r="J40" s="71"/>
      <c r="K40" s="71"/>
    </row>
    <row r="41" spans="1:11">
      <c r="A41" s="1"/>
      <c r="B41" s="1"/>
      <c r="C41" s="1"/>
      <c r="D41" s="1"/>
      <c r="E41" s="1"/>
      <c r="F41" s="1"/>
      <c r="G41" s="1"/>
      <c r="H41" s="1"/>
      <c r="I41" s="67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67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67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67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67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67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67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67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67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67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67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67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67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67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67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67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67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67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67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67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67"/>
      <c r="J61" s="1"/>
      <c r="K61" s="1"/>
    </row>
  </sheetData>
  <mergeCells count="25">
    <mergeCell ref="G37:K37"/>
    <mergeCell ref="G38:K39"/>
    <mergeCell ref="A7:C7"/>
    <mergeCell ref="A8:C9"/>
    <mergeCell ref="A33:H33"/>
    <mergeCell ref="A34:H34"/>
    <mergeCell ref="I32:K32"/>
    <mergeCell ref="I33:K33"/>
    <mergeCell ref="I34:K34"/>
    <mergeCell ref="B40:D40"/>
    <mergeCell ref="A1:K2"/>
    <mergeCell ref="A4:K5"/>
    <mergeCell ref="A32:H32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6:C36"/>
    <mergeCell ref="E38:E39"/>
  </mergeCells>
  <phoneticPr fontId="5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2014-01-30T10:59:04Z</cp:lastPrinted>
  <dcterms:created xsi:type="dcterms:W3CDTF">2013-07-24T11:49:32Z</dcterms:created>
  <dcterms:modified xsi:type="dcterms:W3CDTF">2016-03-30T11:33:34Z</dcterms:modified>
</cp:coreProperties>
</file>