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понуде'!$A$1:$N$38</definedName>
  </definedNames>
  <calcPr fullCalcOnLoad="1"/>
</workbook>
</file>

<file path=xl/sharedStrings.xml><?xml version="1.0" encoding="utf-8"?>
<sst xmlns="http://schemas.openxmlformats.org/spreadsheetml/2006/main" count="81" uniqueCount="73">
  <si>
    <t>mg</t>
  </si>
  <si>
    <t>IZNOS PDV-A</t>
  </si>
  <si>
    <t>bočica</t>
  </si>
  <si>
    <t>UKUPNA VREDNOST PONUDE BEZ PDV-A</t>
  </si>
  <si>
    <t>UKUPNA VREDNOST PONUDE SA PDV-OM</t>
  </si>
  <si>
    <t>prašak i rastvarač za rastvor za injekciju</t>
  </si>
  <si>
    <t xml:space="preserve"> </t>
  </si>
  <si>
    <t>УПУТСТВО: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</si>
  <si>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</si>
  <si>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</si>
  <si>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</si>
  <si>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</si>
  <si>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</si>
  <si>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</si>
  <si>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</si>
  <si>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</si>
  <si>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</si>
  <si>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</si>
  <si>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</si>
  <si>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Рок испоруке се уноси у сатима, при чему не може бити дужи од 72 h, oд дана пријема писменог захтева купца.</t>
  </si>
  <si>
    <t>- уз понуду достави, у електронском облику (ексел фајл), на CD/DVD-у или USB-у, непотписану копију попуњеног обрасца понуде.</t>
  </si>
  <si>
    <t>UKUPNO ZA PARTIJU 1</t>
  </si>
  <si>
    <t>6</t>
  </si>
  <si>
    <t>7</t>
  </si>
  <si>
    <t>napunjen injekcioni špric</t>
  </si>
  <si>
    <t>Рок важења понуде је  ________  дана од дана отварања понуда.</t>
  </si>
  <si>
    <t>Овлашћено лице понуђача:</t>
  </si>
  <si>
    <t xml:space="preserve">М.П. </t>
  </si>
  <si>
    <t xml:space="preserve">Рок испоруке износи  _________________ сата од дана пријема писменог захтева купца. </t>
  </si>
  <si>
    <t xml:space="preserve">ПРИЛОГ Б  КОНКУРСНЕ ДОКУМЕНТАЦИЈЕ - ОБРАЗАЦ БР 4.1 - ПОНУДА ЗА ЈАВНУ НАБАВКУ ЛЕКОВА ЗА БИОЛОШКУ ТЕРАПИЈУ ЗА РЕУМАТОИДНИ АРТРИТИС И CROHN-ОВУ БОЛЕСТ И ЛЕК RITUKSIMAB, КОЈИ У СЕБИ САДРЖИ ОБРАЗАЦ СТРУКТУРЕ ЦЕНЕ СА УПУТСТВОМ КАКО ДА СЕ ПОПУНИ  </t>
  </si>
  <si>
    <t>rituksimab</t>
  </si>
  <si>
    <t xml:space="preserve">koncentrat za
rastvor za infuziju
</t>
  </si>
  <si>
    <t>bočica po 10 ml (100 mg/10 ml)</t>
  </si>
  <si>
    <t>bočica po 50 ml (500 mg/50 ml)</t>
  </si>
  <si>
    <t>etanercept</t>
  </si>
  <si>
    <t>UKUPNO ZA PARTIJU 2</t>
  </si>
  <si>
    <t>bočica i napunjen injekcioni špric po 1 ml (25 mg/1 ml)</t>
  </si>
  <si>
    <t>rastvor za injekciju u napunjenom injekcionom špricu i rastvor za injekciju u penu sa uloškom</t>
  </si>
  <si>
    <t>napunjen injekcioni špric sa iglom po 1 ml (50 mg/ml) i pen sa uloškom po 1 ml (50 mg/ml)</t>
  </si>
  <si>
    <t>napunjen injekcioni špric i pen sa uloškom</t>
  </si>
  <si>
    <t>infliksimab</t>
  </si>
  <si>
    <t>prašak za koncentrat za rastvor za infuziju</t>
  </si>
  <si>
    <t>bočica po 100 mg</t>
  </si>
  <si>
    <t>adalimumab</t>
  </si>
  <si>
    <t>napunjen injekcioni špric po 0,8 ml (40 mg/0,8 ml)</t>
  </si>
  <si>
    <t>rastvor za injekciju
u napunjenom
injekcionom špricu</t>
  </si>
  <si>
    <t>5</t>
  </si>
  <si>
    <t>golimumab</t>
  </si>
  <si>
    <t>tocilizumab</t>
  </si>
  <si>
    <t>napunjen injekcioni špric po 0,5 ml (50 mg/0,5 ml)</t>
  </si>
  <si>
    <t>bočica staklena po 4 ml (80 mg/4 ml) i bočica staklena po 10 ml (200 mg/10 ml) i bočica staklena po 20 ml (400 mg/20 ml)</t>
  </si>
  <si>
    <t>koncentrat za
rastvor za infuziju</t>
  </si>
  <si>
    <t>I БРОЈ ПАР-ТИЈЕ</t>
  </si>
  <si>
    <t>III ЈКЛ</t>
  </si>
  <si>
    <t>IV ЗАШТИЋЕНИ НАЗИВ ПОНУЂЕНОГ ДОБРА</t>
  </si>
  <si>
    <t>V ПРОИЗВОЂАЧ</t>
  </si>
  <si>
    <t>VI ФАРМАЦЕУТСКИ ОБЛИК</t>
  </si>
  <si>
    <t>VIII ЈЕДИНИЦА МЕРЕ</t>
  </si>
  <si>
    <t>IX КОЛИЧИНА</t>
  </si>
  <si>
    <t>X ЈЕДИНИЧНА ЦЕНА</t>
  </si>
  <si>
    <t>XI УКУПНА ЦЕНА БЕЗ ПДВ-а</t>
  </si>
  <si>
    <t>XII СТОПА ПДВ-а</t>
  </si>
  <si>
    <t>XIII ИЗНОС ПДВ-а</t>
  </si>
  <si>
    <t>XIV УКУПНА ЦЕНА СА ПДВ-ом</t>
  </si>
  <si>
    <t>VII ПАКОВАЊЕ И ЈАЧИНА</t>
  </si>
  <si>
    <t>II ПРЕДМЕТ НАБАВКЕ</t>
  </si>
  <si>
    <t>Посебне погодности: ______________________________________________________________________________________________</t>
  </si>
  <si>
    <t>infliksimab - biološki sličan lek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</si>
  <si>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</si>
  <si>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</si>
  <si>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Начин уноса цене: У колону Јединична цена уносе се само једничне цене у складу са одговарајућом јединицом мере за одређену партију. Јединичне цене уносе се без ПДВ-а. У колони Износ ПДВ-а, потребно је унети стопу ПДВ-а која се примењује, за сваку партију. У образац није потребно уносити вредности из осталих колона,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</t>
  </si>
  <si>
    <t xml:space="preserve">НАПОМЕНА: Упутство за попуњавање обрасца понуде, који у себи садржи образац структуре цене, налази се у прилогу
 (у другом sheet-у). </t>
  </si>
  <si>
    <t>Поводом позива за подношење понуде за јавну набавку Лекова за биолошку терапију за реуматоидни артритис и Crohn-ову болест и лек rituksimab – бр. ЈН: 404-1-110/16-11, објављеног на Порталу јавних набавки дана 25.8.2016. године, и Обавештења о продужењу рока за подношење понуда, објављеног на Порталу јавних набавки дана 26.9.2016. године, подносим понуду како следи: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</si>
</sst>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>
        <color indexed="63"/>
      </top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left" vertical="center" wrapText="1"/>
    </xf>
    <xf numFmtId="49" fontId="16" fillId="33" borderId="0" xfId="0" applyNumberFormat="1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3" fontId="16" fillId="34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0" fontId="0" fillId="33" borderId="0" xfId="0" applyNumberForma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3" fillId="33" borderId="10" xfId="63" applyFont="1" applyFill="1" applyBorder="1" applyAlignment="1">
      <alignment horizontal="center" vertical="center" wrapText="1"/>
      <protection/>
    </xf>
    <xf numFmtId="0" fontId="13" fillId="33" borderId="11" xfId="63" applyFont="1" applyFill="1" applyBorder="1" applyAlignment="1">
      <alignment horizontal="center" vertical="center" wrapText="1"/>
      <protection/>
    </xf>
    <xf numFmtId="49" fontId="13" fillId="33" borderId="11" xfId="63" applyNumberFormat="1" applyFont="1" applyFill="1" applyBorder="1" applyAlignment="1">
      <alignment horizontal="center" vertical="center" wrapText="1"/>
      <protection/>
    </xf>
    <xf numFmtId="3" fontId="13" fillId="34" borderId="11" xfId="63" applyNumberFormat="1" applyFont="1" applyFill="1" applyBorder="1" applyAlignment="1">
      <alignment horizontal="center" vertical="center" wrapText="1"/>
      <protection/>
    </xf>
    <xf numFmtId="0" fontId="6" fillId="33" borderId="0" xfId="62" applyFont="1" applyFill="1" applyBorder="1" applyAlignment="1">
      <alignment horizontal="right" vertical="center" wrapText="1"/>
      <protection/>
    </xf>
    <xf numFmtId="4" fontId="2" fillId="33" borderId="0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62" applyFont="1" applyFill="1" applyAlignment="1">
      <alignment horizontal="left" vertical="center" wrapText="1"/>
      <protection/>
    </xf>
    <xf numFmtId="0" fontId="11" fillId="33" borderId="0" xfId="62" applyFont="1" applyFill="1" applyAlignment="1">
      <alignment horizontal="left" vertical="center" wrapText="1"/>
      <protection/>
    </xf>
    <xf numFmtId="49" fontId="11" fillId="33" borderId="0" xfId="62" applyNumberFormat="1" applyFont="1" applyFill="1" applyAlignment="1">
      <alignment horizontal="center" vertical="center" wrapText="1"/>
      <protection/>
    </xf>
    <xf numFmtId="0" fontId="11" fillId="33" borderId="0" xfId="62" applyFont="1" applyFill="1" applyAlignment="1">
      <alignment horizontal="center" vertical="center"/>
      <protection/>
    </xf>
    <xf numFmtId="3" fontId="11" fillId="34" borderId="0" xfId="62" applyNumberFormat="1" applyFont="1" applyFill="1" applyAlignment="1">
      <alignment horizontal="right" vertical="center"/>
      <protection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left" vertical="center" wrapText="1"/>
    </xf>
    <xf numFmtId="49" fontId="11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3" fontId="11" fillId="34" borderId="0" xfId="0" applyNumberFormat="1" applyFont="1" applyFill="1" applyAlignment="1">
      <alignment horizontal="right" vertical="center"/>
    </xf>
    <xf numFmtId="0" fontId="11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3" fontId="10" fillId="34" borderId="0" xfId="0" applyNumberFormat="1" applyFont="1" applyFill="1" applyAlignment="1">
      <alignment horizontal="right" vertical="center"/>
    </xf>
    <xf numFmtId="49" fontId="14" fillId="33" borderId="12" xfId="62" applyNumberFormat="1" applyFont="1" applyFill="1" applyBorder="1" applyAlignment="1">
      <alignment horizontal="center" vertical="center"/>
      <protection/>
    </xf>
    <xf numFmtId="0" fontId="14" fillId="33" borderId="12" xfId="62" applyFont="1" applyFill="1" applyBorder="1" applyAlignment="1" applyProtection="1">
      <alignment horizontal="center" vertical="center" wrapText="1"/>
      <protection locked="0"/>
    </xf>
    <xf numFmtId="0" fontId="17" fillId="33" borderId="12" xfId="0" applyFont="1" applyFill="1" applyBorder="1" applyAlignment="1">
      <alignment horizontal="center" vertical="center" wrapText="1"/>
    </xf>
    <xf numFmtId="4" fontId="1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1" xfId="0" applyFont="1" applyFill="1" applyBorder="1" applyAlignment="1">
      <alignment horizontal="center" vertical="center" wrapText="1"/>
    </xf>
    <xf numFmtId="3" fontId="17" fillId="35" borderId="12" xfId="57" applyNumberFormat="1" applyFont="1" applyFill="1" applyBorder="1" applyAlignment="1">
      <alignment horizontal="center" vertical="center" wrapText="1"/>
      <protection/>
    </xf>
    <xf numFmtId="0" fontId="55" fillId="0" borderId="12" xfId="0" applyFont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7" fillId="35" borderId="12" xfId="57" applyFont="1" applyFill="1" applyBorder="1" applyAlignment="1">
      <alignment horizontal="center" vertical="center" wrapText="1"/>
      <protection/>
    </xf>
    <xf numFmtId="0" fontId="17" fillId="35" borderId="14" xfId="57" applyFont="1" applyFill="1" applyBorder="1" applyAlignment="1">
      <alignment horizontal="center" vertical="center" wrapText="1"/>
      <protection/>
    </xf>
    <xf numFmtId="0" fontId="17" fillId="33" borderId="12" xfId="0" applyFont="1" applyFill="1" applyBorder="1" applyAlignment="1">
      <alignment horizontal="center" vertical="center" wrapText="1"/>
    </xf>
    <xf numFmtId="4" fontId="14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12" xfId="0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4" fontId="3" fillId="33" borderId="0" xfId="0" applyNumberFormat="1" applyFont="1" applyFill="1" applyAlignment="1">
      <alignment horizontal="right" vertical="justify" wrapText="1"/>
    </xf>
    <xf numFmtId="4" fontId="2" fillId="33" borderId="0" xfId="0" applyNumberFormat="1" applyFont="1" applyFill="1" applyAlignment="1">
      <alignment horizontal="left" vertical="top" wrapText="1"/>
    </xf>
    <xf numFmtId="4" fontId="6" fillId="33" borderId="0" xfId="0" applyNumberFormat="1" applyFont="1" applyFill="1" applyAlignment="1">
      <alignment horizontal="right" vertical="justify" wrapText="1"/>
    </xf>
    <xf numFmtId="4" fontId="13" fillId="33" borderId="11" xfId="0" applyNumberFormat="1" applyFont="1" applyFill="1" applyBorder="1" applyAlignment="1">
      <alignment horizontal="center" vertical="center" wrapText="1"/>
    </xf>
    <xf numFmtId="4" fontId="14" fillId="33" borderId="12" xfId="0" applyNumberFormat="1" applyFont="1" applyFill="1" applyBorder="1" applyAlignment="1">
      <alignment horizontal="right" vertical="center" wrapText="1"/>
    </xf>
    <xf numFmtId="4" fontId="14" fillId="36" borderId="16" xfId="0" applyNumberFormat="1" applyFont="1" applyFill="1" applyBorder="1" applyAlignment="1">
      <alignment horizontal="right" vertical="center" wrapText="1"/>
    </xf>
    <xf numFmtId="4" fontId="14" fillId="36" borderId="12" xfId="0" applyNumberFormat="1" applyFont="1" applyFill="1" applyBorder="1" applyAlignment="1">
      <alignment horizontal="right" vertical="center" wrapText="1"/>
    </xf>
    <xf numFmtId="4" fontId="6" fillId="33" borderId="0" xfId="62" applyNumberFormat="1" applyFont="1" applyFill="1" applyBorder="1" applyAlignment="1">
      <alignment horizontal="right" vertical="center" wrapText="1"/>
      <protection/>
    </xf>
    <xf numFmtId="4" fontId="11" fillId="33" borderId="0" xfId="0" applyNumberFormat="1" applyFont="1" applyFill="1" applyAlignment="1">
      <alignment horizontal="right" vertical="justify" wrapText="1"/>
    </xf>
    <xf numFmtId="4" fontId="11" fillId="33" borderId="0" xfId="0" applyNumberFormat="1" applyFont="1" applyFill="1" applyBorder="1" applyAlignment="1">
      <alignment horizontal="center" vertical="justify" wrapText="1"/>
    </xf>
    <xf numFmtId="4" fontId="2" fillId="33" borderId="0" xfId="0" applyNumberFormat="1" applyFont="1" applyFill="1" applyAlignment="1">
      <alignment horizontal="right" vertical="justify" wrapText="1"/>
    </xf>
    <xf numFmtId="4" fontId="13" fillId="33" borderId="17" xfId="0" applyNumberFormat="1" applyFont="1" applyFill="1" applyBorder="1" applyAlignment="1">
      <alignment horizontal="center" vertical="center" wrapText="1"/>
    </xf>
    <xf numFmtId="4" fontId="14" fillId="36" borderId="18" xfId="0" applyNumberFormat="1" applyFont="1" applyFill="1" applyBorder="1" applyAlignment="1">
      <alignment horizontal="right" vertical="center" wrapText="1"/>
    </xf>
    <xf numFmtId="4" fontId="14" fillId="33" borderId="15" xfId="0" applyNumberFormat="1" applyFont="1" applyFill="1" applyBorder="1" applyAlignment="1">
      <alignment horizontal="right" vertical="center" wrapText="1"/>
    </xf>
    <xf numFmtId="4" fontId="55" fillId="0" borderId="12" xfId="0" applyNumberFormat="1" applyFont="1" applyBorder="1" applyAlignment="1">
      <alignment horizontal="center" vertical="center"/>
    </xf>
    <xf numFmtId="9" fontId="14" fillId="33" borderId="12" xfId="0" applyNumberFormat="1" applyFont="1" applyFill="1" applyBorder="1" applyAlignment="1">
      <alignment horizontal="center" vertical="center" wrapText="1"/>
    </xf>
    <xf numFmtId="3" fontId="17" fillId="35" borderId="15" xfId="57" applyNumberFormat="1" applyFont="1" applyFill="1" applyBorder="1" applyAlignment="1">
      <alignment horizontal="center" vertical="center" wrapText="1"/>
      <protection/>
    </xf>
    <xf numFmtId="10" fontId="14" fillId="36" borderId="16" xfId="0" applyNumberFormat="1" applyFont="1" applyFill="1" applyBorder="1" applyAlignment="1">
      <alignment horizontal="center" vertical="center" wrapText="1"/>
    </xf>
    <xf numFmtId="10" fontId="14" fillId="36" borderId="12" xfId="0" applyNumberFormat="1" applyFont="1" applyFill="1" applyBorder="1" applyAlignment="1">
      <alignment horizontal="center" vertical="center" wrapText="1"/>
    </xf>
    <xf numFmtId="0" fontId="6" fillId="33" borderId="0" xfId="62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7" fillId="35" borderId="15" xfId="57" applyFont="1" applyFill="1" applyBorder="1" applyAlignment="1">
      <alignment horizontal="center" vertical="center" wrapText="1"/>
      <protection/>
    </xf>
    <xf numFmtId="0" fontId="55" fillId="0" borderId="14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49" fontId="14" fillId="33" borderId="15" xfId="62" applyNumberFormat="1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vertical="center" wrapText="1"/>
      <protection/>
    </xf>
    <xf numFmtId="49" fontId="14" fillId="33" borderId="19" xfId="62" applyNumberFormat="1" applyFont="1" applyFill="1" applyBorder="1" applyAlignment="1">
      <alignment horizontal="center" vertical="center"/>
      <protection/>
    </xf>
    <xf numFmtId="0" fontId="14" fillId="33" borderId="19" xfId="62" applyFont="1" applyFill="1" applyBorder="1" applyAlignment="1" applyProtection="1">
      <alignment horizontal="center" vertical="center" wrapText="1"/>
      <protection locked="0"/>
    </xf>
    <xf numFmtId="0" fontId="55" fillId="0" borderId="19" xfId="0" applyFont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3" fontId="55" fillId="0" borderId="19" xfId="0" applyNumberFormat="1" applyFont="1" applyBorder="1" applyAlignment="1">
      <alignment horizontal="center" vertical="center"/>
    </xf>
    <xf numFmtId="4" fontId="55" fillId="0" borderId="19" xfId="0" applyNumberFormat="1" applyFont="1" applyBorder="1" applyAlignment="1">
      <alignment horizontal="center" vertical="center"/>
    </xf>
    <xf numFmtId="4" fontId="14" fillId="33" borderId="20" xfId="0" applyNumberFormat="1" applyFont="1" applyFill="1" applyBorder="1" applyAlignment="1">
      <alignment horizontal="right" vertical="center" wrapText="1"/>
    </xf>
    <xf numFmtId="9" fontId="14" fillId="33" borderId="19" xfId="0" applyNumberFormat="1" applyFont="1" applyFill="1" applyBorder="1" applyAlignment="1">
      <alignment horizontal="center" vertical="center" wrapText="1"/>
    </xf>
    <xf numFmtId="4" fontId="14" fillId="33" borderId="19" xfId="0" applyNumberFormat="1" applyFont="1" applyFill="1" applyBorder="1" applyAlignment="1">
      <alignment horizontal="right" vertical="center" wrapText="1"/>
    </xf>
    <xf numFmtId="4" fontId="14" fillId="33" borderId="21" xfId="0" applyNumberFormat="1" applyFont="1" applyFill="1" applyBorder="1" applyAlignment="1">
      <alignment horizontal="right" vertical="center" wrapText="1"/>
    </xf>
    <xf numFmtId="0" fontId="14" fillId="33" borderId="22" xfId="62" applyFont="1" applyFill="1" applyBorder="1" applyAlignment="1">
      <alignment horizontal="center" vertical="center" wrapText="1"/>
      <protection/>
    </xf>
    <xf numFmtId="4" fontId="14" fillId="33" borderId="23" xfId="0" applyNumberFormat="1" applyFont="1" applyFill="1" applyBorder="1" applyAlignment="1">
      <alignment horizontal="right" vertical="center" wrapText="1"/>
    </xf>
    <xf numFmtId="4" fontId="14" fillId="36" borderId="23" xfId="0" applyNumberFormat="1" applyFont="1" applyFill="1" applyBorder="1" applyAlignment="1">
      <alignment horizontal="right" vertical="center" wrapText="1"/>
    </xf>
    <xf numFmtId="49" fontId="17" fillId="35" borderId="22" xfId="57" applyNumberFormat="1" applyFont="1" applyFill="1" applyBorder="1" applyAlignment="1">
      <alignment horizontal="center" vertical="center"/>
      <protection/>
    </xf>
    <xf numFmtId="0" fontId="11" fillId="33" borderId="0" xfId="0" applyFont="1" applyFill="1" applyAlignment="1">
      <alignment horizontal="center" vertical="justify" wrapText="1"/>
    </xf>
    <xf numFmtId="0" fontId="50" fillId="0" borderId="0" xfId="0" applyNumberFormat="1" applyFont="1" applyAlignment="1">
      <alignment horizontal="left" wrapText="1"/>
    </xf>
    <xf numFmtId="4" fontId="56" fillId="0" borderId="0" xfId="0" applyNumberFormat="1" applyFont="1" applyAlignment="1">
      <alignment horizontal="center" vertical="center"/>
    </xf>
    <xf numFmtId="0" fontId="2" fillId="33" borderId="0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4" fontId="14" fillId="33" borderId="25" xfId="0" applyNumberFormat="1" applyFont="1" applyFill="1" applyBorder="1" applyAlignment="1">
      <alignment horizontal="right" vertical="center" wrapText="1"/>
    </xf>
    <xf numFmtId="4" fontId="14" fillId="33" borderId="26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 horizontal="center" vertical="justify" wrapText="1"/>
    </xf>
    <xf numFmtId="0" fontId="11" fillId="33" borderId="0" xfId="0" applyFont="1" applyFill="1" applyBorder="1" applyAlignment="1">
      <alignment horizontal="center" vertical="justify" wrapText="1"/>
    </xf>
    <xf numFmtId="0" fontId="11" fillId="33" borderId="27" xfId="0" applyFont="1" applyFill="1" applyBorder="1" applyAlignment="1">
      <alignment horizontal="center" vertical="justify" wrapText="1"/>
    </xf>
    <xf numFmtId="0" fontId="13" fillId="33" borderId="28" xfId="62" applyFont="1" applyFill="1" applyBorder="1" applyAlignment="1">
      <alignment horizontal="right" vertical="center" wrapText="1"/>
      <protection/>
    </xf>
    <xf numFmtId="0" fontId="13" fillId="33" borderId="29" xfId="62" applyFont="1" applyFill="1" applyBorder="1" applyAlignment="1">
      <alignment horizontal="right" vertical="center" wrapText="1"/>
      <protection/>
    </xf>
    <xf numFmtId="0" fontId="13" fillId="33" borderId="30" xfId="62" applyFont="1" applyFill="1" applyBorder="1" applyAlignment="1">
      <alignment horizontal="right" vertical="center" wrapText="1"/>
      <protection/>
    </xf>
    <xf numFmtId="4" fontId="14" fillId="33" borderId="31" xfId="0" applyNumberFormat="1" applyFont="1" applyFill="1" applyBorder="1" applyAlignment="1">
      <alignment horizontal="right" vertical="center" wrapText="1"/>
    </xf>
    <xf numFmtId="4" fontId="14" fillId="33" borderId="32" xfId="0" applyNumberFormat="1" applyFont="1" applyFill="1" applyBorder="1" applyAlignment="1">
      <alignment horizontal="right" vertical="center" wrapText="1"/>
    </xf>
    <xf numFmtId="0" fontId="13" fillId="33" borderId="33" xfId="62" applyFont="1" applyFill="1" applyBorder="1" applyAlignment="1">
      <alignment horizontal="right" vertical="center" wrapText="1"/>
      <protection/>
    </xf>
    <xf numFmtId="0" fontId="13" fillId="33" borderId="34" xfId="62" applyFont="1" applyFill="1" applyBorder="1" applyAlignment="1">
      <alignment horizontal="right" vertical="center" wrapText="1"/>
      <protection/>
    </xf>
    <xf numFmtId="0" fontId="13" fillId="33" borderId="35" xfId="62" applyFont="1" applyFill="1" applyBorder="1" applyAlignment="1">
      <alignment horizontal="right" vertical="center" wrapText="1"/>
      <protection/>
    </xf>
    <xf numFmtId="0" fontId="1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14" fillId="33" borderId="27" xfId="62" applyFont="1" applyFill="1" applyBorder="1" applyAlignment="1" applyProtection="1">
      <alignment horizontal="center" vertical="center" wrapText="1"/>
      <protection locked="0"/>
    </xf>
    <xf numFmtId="0" fontId="2" fillId="33" borderId="27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62" applyFont="1" applyFill="1" applyBorder="1" applyAlignment="1">
      <alignment horizontal="left" vertical="center" wrapText="1"/>
      <protection/>
    </xf>
    <xf numFmtId="0" fontId="0" fillId="33" borderId="27" xfId="0" applyNumberFormat="1" applyFill="1" applyBorder="1" applyAlignment="1" applyProtection="1">
      <alignment horizontal="center"/>
      <protection locked="0"/>
    </xf>
    <xf numFmtId="14" fontId="0" fillId="33" borderId="27" xfId="0" applyNumberFormat="1" applyFill="1" applyBorder="1" applyAlignment="1" applyProtection="1">
      <alignment horizontal="center"/>
      <protection locked="0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4" fillId="33" borderId="36" xfId="62" applyFont="1" applyFill="1" applyBorder="1" applyAlignment="1">
      <alignment horizontal="center" vertical="center" wrapText="1"/>
      <protection/>
    </xf>
    <xf numFmtId="0" fontId="14" fillId="33" borderId="22" xfId="62" applyFont="1" applyFill="1" applyBorder="1" applyAlignment="1">
      <alignment horizontal="center" vertical="center" wrapText="1"/>
      <protection/>
    </xf>
    <xf numFmtId="0" fontId="14" fillId="33" borderId="37" xfId="62" applyFont="1" applyFill="1" applyBorder="1" applyAlignment="1">
      <alignment horizontal="center" vertical="center" wrapText="1"/>
      <protection/>
    </xf>
    <xf numFmtId="0" fontId="17" fillId="33" borderId="16" xfId="0" applyFont="1" applyFill="1" applyBorder="1" applyAlignment="1">
      <alignment horizontal="center" vertical="center" wrapText="1"/>
    </xf>
    <xf numFmtId="0" fontId="13" fillId="36" borderId="38" xfId="62" applyFont="1" applyFill="1" applyBorder="1" applyAlignment="1" applyProtection="1">
      <alignment horizontal="right" vertical="center" wrapText="1"/>
      <protection locked="0"/>
    </xf>
    <xf numFmtId="0" fontId="13" fillId="36" borderId="24" xfId="62" applyFont="1" applyFill="1" applyBorder="1" applyAlignment="1" applyProtection="1">
      <alignment horizontal="right" vertical="center" wrapText="1"/>
      <protection locked="0"/>
    </xf>
    <xf numFmtId="0" fontId="13" fillId="36" borderId="0" xfId="62" applyFont="1" applyFill="1" applyBorder="1" applyAlignment="1" applyProtection="1">
      <alignment horizontal="right" vertical="center" wrapText="1"/>
      <protection locked="0"/>
    </xf>
    <xf numFmtId="0" fontId="13" fillId="36" borderId="39" xfId="62" applyFont="1" applyFill="1" applyBorder="1" applyAlignment="1" applyProtection="1">
      <alignment horizontal="right" vertical="center" wrapText="1"/>
      <protection locked="0"/>
    </xf>
    <xf numFmtId="0" fontId="13" fillId="36" borderId="12" xfId="62" applyFont="1" applyFill="1" applyBorder="1" applyAlignment="1" applyProtection="1">
      <alignment horizontal="right" vertical="center" wrapText="1"/>
      <protection locked="0"/>
    </xf>
    <xf numFmtId="0" fontId="13" fillId="36" borderId="14" xfId="62" applyFont="1" applyFill="1" applyBorder="1" applyAlignment="1" applyProtection="1">
      <alignment horizontal="right" vertical="center" wrapText="1"/>
      <protection locked="0"/>
    </xf>
    <xf numFmtId="0" fontId="8" fillId="33" borderId="0" xfId="62" applyFont="1" applyFill="1" applyAlignment="1">
      <alignment horizontal="left" vertical="center"/>
      <protection/>
    </xf>
    <xf numFmtId="0" fontId="50" fillId="0" borderId="0" xfId="0" applyNumberFormat="1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49" fontId="50" fillId="0" borderId="0" xfId="0" applyNumberFormat="1" applyFont="1" applyAlignment="1">
      <alignment horizontal="left"/>
    </xf>
    <xf numFmtId="0" fontId="50" fillId="0" borderId="0" xfId="0" applyFont="1" applyAlignment="1">
      <alignment horizontal="left" vertical="top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6" xfId="60"/>
    <cellStyle name="Normal 2 5" xfId="61"/>
    <cellStyle name="Normal 3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zoomScale="90" zoomScaleNormal="90" zoomScalePageLayoutView="75" workbookViewId="0" topLeftCell="A28">
      <selection activeCell="J19" sqref="J19"/>
    </sheetView>
  </sheetViews>
  <sheetFormatPr defaultColWidth="9.00390625" defaultRowHeight="15"/>
  <cols>
    <col min="1" max="1" width="6.8515625" style="22" customWidth="1"/>
    <col min="2" max="2" width="23.28125" style="35" customWidth="1"/>
    <col min="3" max="3" width="16.7109375" style="35" customWidth="1"/>
    <col min="4" max="4" width="20.00390625" style="35" customWidth="1"/>
    <col min="5" max="5" width="18.421875" style="35" customWidth="1"/>
    <col min="6" max="6" width="21.140625" style="35" customWidth="1"/>
    <col min="7" max="7" width="18.28125" style="36" customWidth="1"/>
    <col min="8" max="9" width="15.28125" style="37" customWidth="1"/>
    <col min="10" max="10" width="13.00390625" style="38" customWidth="1"/>
    <col min="11" max="11" width="20.00390625" style="63" customWidth="1"/>
    <col min="12" max="12" width="13.421875" style="74" customWidth="1"/>
    <col min="13" max="13" width="20.28125" style="63" customWidth="1"/>
    <col min="14" max="14" width="23.421875" style="63" customWidth="1"/>
    <col min="15" max="15" width="9.00390625" style="2" customWidth="1"/>
    <col min="16" max="16384" width="9.00390625" style="2" customWidth="1"/>
  </cols>
  <sheetData>
    <row r="1" spans="1:14" ht="15.75" customHeight="1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2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3"/>
      <c r="B3" s="4"/>
      <c r="C3" s="4"/>
      <c r="D3" s="4"/>
      <c r="E3" s="4"/>
      <c r="F3" s="4"/>
      <c r="G3" s="5"/>
      <c r="H3" s="6"/>
      <c r="I3" s="6"/>
      <c r="J3" s="7"/>
      <c r="K3" s="53"/>
      <c r="L3" s="73"/>
      <c r="M3" s="53"/>
      <c r="N3" s="53"/>
    </row>
    <row r="4" spans="1:14" ht="17.25" customHeight="1">
      <c r="A4" s="115" t="s">
        <v>72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6.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ht="12.75">
      <c r="A6" s="8"/>
      <c r="B6" s="8"/>
      <c r="C6" s="8"/>
      <c r="D6" s="8"/>
      <c r="E6" s="8"/>
      <c r="F6" s="8"/>
      <c r="G6" s="9"/>
      <c r="H6" s="8"/>
      <c r="I6" s="8"/>
      <c r="J6" s="8"/>
      <c r="K6" s="54"/>
      <c r="M6" s="54"/>
      <c r="N6" s="54"/>
    </row>
    <row r="7" spans="1:14" ht="12.75" customHeight="1">
      <c r="A7" s="116" t="s">
        <v>13</v>
      </c>
      <c r="B7" s="116"/>
      <c r="C7" s="116"/>
      <c r="D7" s="116"/>
      <c r="E7" s="8"/>
      <c r="F7" s="8"/>
      <c r="G7" s="9"/>
      <c r="H7" s="8"/>
      <c r="I7" s="8"/>
      <c r="J7" s="8"/>
      <c r="K7" s="116" t="s">
        <v>16</v>
      </c>
      <c r="L7" s="116"/>
      <c r="M7" s="116"/>
      <c r="N7" s="116"/>
    </row>
    <row r="8" spans="1:14" ht="26.25" customHeight="1">
      <c r="A8" s="117"/>
      <c r="B8" s="117"/>
      <c r="C8" s="117"/>
      <c r="D8" s="117"/>
      <c r="E8" s="8"/>
      <c r="F8" s="8"/>
      <c r="G8" s="9"/>
      <c r="H8" s="8"/>
      <c r="I8" s="8"/>
      <c r="J8" s="8"/>
      <c r="K8" s="118"/>
      <c r="L8" s="118"/>
      <c r="M8" s="118"/>
      <c r="N8" s="118"/>
    </row>
    <row r="9" spans="1:14" ht="12.75" customHeight="1">
      <c r="A9" s="99" t="s">
        <v>14</v>
      </c>
      <c r="B9" s="99"/>
      <c r="C9" s="10"/>
      <c r="D9" s="8"/>
      <c r="E9" s="8"/>
      <c r="F9" s="8"/>
      <c r="G9" s="9"/>
      <c r="H9" s="8"/>
      <c r="I9" s="8"/>
      <c r="J9" s="8"/>
      <c r="K9" s="54"/>
      <c r="L9" s="100" t="s">
        <v>17</v>
      </c>
      <c r="M9" s="100"/>
      <c r="N9" s="100"/>
    </row>
    <row r="10" spans="1:14" ht="30" customHeight="1">
      <c r="A10" s="120"/>
      <c r="B10" s="120"/>
      <c r="C10" s="11"/>
      <c r="D10" s="8"/>
      <c r="E10" s="8"/>
      <c r="F10" s="8"/>
      <c r="G10" s="9"/>
      <c r="H10" s="8"/>
      <c r="I10" s="8"/>
      <c r="J10" s="8"/>
      <c r="K10" s="54"/>
      <c r="L10" s="117"/>
      <c r="M10" s="117"/>
      <c r="N10" s="117"/>
    </row>
    <row r="11" spans="1:14" ht="12.75">
      <c r="A11" s="100" t="s">
        <v>15</v>
      </c>
      <c r="B11" s="100"/>
      <c r="C11" s="10"/>
      <c r="D11" s="8"/>
      <c r="E11" s="8"/>
      <c r="F11" s="8"/>
      <c r="G11" s="9"/>
      <c r="H11" s="8"/>
      <c r="I11" s="8"/>
      <c r="J11" s="8"/>
      <c r="K11" s="54"/>
      <c r="L11" s="100" t="s">
        <v>18</v>
      </c>
      <c r="M11" s="100"/>
      <c r="N11" s="100"/>
    </row>
    <row r="12" spans="1:14" ht="27.75" customHeight="1">
      <c r="A12" s="121"/>
      <c r="B12" s="120"/>
      <c r="C12" s="11"/>
      <c r="D12" s="8"/>
      <c r="E12" s="8"/>
      <c r="F12" s="8"/>
      <c r="G12" s="9"/>
      <c r="H12" s="8"/>
      <c r="I12" s="8"/>
      <c r="J12" s="8"/>
      <c r="K12" s="54"/>
      <c r="L12" s="118"/>
      <c r="M12" s="118"/>
      <c r="N12" s="118"/>
    </row>
    <row r="13" spans="1:1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54"/>
      <c r="M13" s="54"/>
      <c r="N13" s="54"/>
    </row>
    <row r="14" spans="1:14" s="15" customFormat="1" ht="20.25" customHeight="1" thickBot="1">
      <c r="A14" s="12"/>
      <c r="B14" s="13"/>
      <c r="C14" s="13"/>
      <c r="D14" s="13"/>
      <c r="E14" s="13"/>
      <c r="F14" s="13"/>
      <c r="G14" s="14"/>
      <c r="H14" s="12"/>
      <c r="I14" s="12"/>
      <c r="J14" s="12"/>
      <c r="K14" s="55"/>
      <c r="L14" s="75"/>
      <c r="M14" s="55"/>
      <c r="N14" s="55"/>
    </row>
    <row r="15" spans="1:14" s="15" customFormat="1" ht="38.25" customHeight="1" thickBot="1">
      <c r="A15" s="16" t="s">
        <v>52</v>
      </c>
      <c r="B15" s="17" t="s">
        <v>65</v>
      </c>
      <c r="C15" s="17" t="s">
        <v>53</v>
      </c>
      <c r="D15" s="46" t="s">
        <v>54</v>
      </c>
      <c r="E15" s="17" t="s">
        <v>55</v>
      </c>
      <c r="F15" s="17" t="s">
        <v>56</v>
      </c>
      <c r="G15" s="18" t="s">
        <v>64</v>
      </c>
      <c r="H15" s="17" t="s">
        <v>57</v>
      </c>
      <c r="I15" s="19" t="s">
        <v>58</v>
      </c>
      <c r="J15" s="17" t="s">
        <v>59</v>
      </c>
      <c r="K15" s="56" t="s">
        <v>60</v>
      </c>
      <c r="L15" s="43" t="s">
        <v>61</v>
      </c>
      <c r="M15" s="56" t="s">
        <v>62</v>
      </c>
      <c r="N15" s="64" t="s">
        <v>63</v>
      </c>
    </row>
    <row r="16" spans="1:14" ht="34.5" customHeight="1">
      <c r="A16" s="126">
        <v>1</v>
      </c>
      <c r="B16" s="124" t="s">
        <v>30</v>
      </c>
      <c r="C16" s="82"/>
      <c r="D16" s="83"/>
      <c r="E16" s="83"/>
      <c r="F16" s="124" t="s">
        <v>31</v>
      </c>
      <c r="G16" s="84" t="s">
        <v>32</v>
      </c>
      <c r="H16" s="85" t="s">
        <v>2</v>
      </c>
      <c r="I16" s="86">
        <v>3650</v>
      </c>
      <c r="J16" s="87"/>
      <c r="K16" s="88">
        <f>I16*J16</f>
        <v>0</v>
      </c>
      <c r="L16" s="89">
        <v>0.1</v>
      </c>
      <c r="M16" s="90">
        <f>L16*K16</f>
        <v>0</v>
      </c>
      <c r="N16" s="91">
        <f>M16+K16</f>
        <v>0</v>
      </c>
    </row>
    <row r="17" spans="1:14" ht="33.75" customHeight="1">
      <c r="A17" s="127"/>
      <c r="B17" s="125"/>
      <c r="C17" s="39"/>
      <c r="D17" s="40"/>
      <c r="E17" s="40"/>
      <c r="F17" s="125"/>
      <c r="G17" s="45" t="s">
        <v>33</v>
      </c>
      <c r="H17" s="49" t="s">
        <v>2</v>
      </c>
      <c r="I17" s="51">
        <v>2530</v>
      </c>
      <c r="J17" s="67"/>
      <c r="K17" s="66">
        <f>I17*J17</f>
        <v>0</v>
      </c>
      <c r="L17" s="68">
        <v>0.1</v>
      </c>
      <c r="M17" s="57">
        <f>L17*K17</f>
        <v>0</v>
      </c>
      <c r="N17" s="93">
        <f>M17+K17</f>
        <v>0</v>
      </c>
    </row>
    <row r="18" spans="1:14" ht="24.75" customHeight="1">
      <c r="A18" s="128"/>
      <c r="B18" s="129"/>
      <c r="C18" s="130" t="s">
        <v>21</v>
      </c>
      <c r="D18" s="131"/>
      <c r="E18" s="131"/>
      <c r="F18" s="131"/>
      <c r="G18" s="132"/>
      <c r="H18" s="132"/>
      <c r="I18" s="132"/>
      <c r="J18" s="133"/>
      <c r="K18" s="58">
        <f>K16+K17</f>
        <v>0</v>
      </c>
      <c r="L18" s="70"/>
      <c r="M18" s="58">
        <f>M16+M17</f>
        <v>0</v>
      </c>
      <c r="N18" s="65">
        <f>N16+N17</f>
        <v>0</v>
      </c>
    </row>
    <row r="19" spans="1:14" s="52" customFormat="1" ht="49.5" customHeight="1">
      <c r="A19" s="127">
        <v>2</v>
      </c>
      <c r="B19" s="125" t="s">
        <v>34</v>
      </c>
      <c r="C19" s="39"/>
      <c r="D19" s="40"/>
      <c r="E19" s="40"/>
      <c r="F19" s="45" t="s">
        <v>5</v>
      </c>
      <c r="G19" s="45" t="s">
        <v>36</v>
      </c>
      <c r="H19" s="45" t="s">
        <v>2</v>
      </c>
      <c r="I19" s="51">
        <v>3850</v>
      </c>
      <c r="J19" s="50"/>
      <c r="K19" s="57">
        <f>I19*J19</f>
        <v>0</v>
      </c>
      <c r="L19" s="68">
        <v>0.1</v>
      </c>
      <c r="M19" s="57">
        <f>L19*K19</f>
        <v>0</v>
      </c>
      <c r="N19" s="93">
        <f>M19+K19</f>
        <v>0</v>
      </c>
    </row>
    <row r="20" spans="1:14" s="52" customFormat="1" ht="59.25" customHeight="1">
      <c r="A20" s="127"/>
      <c r="B20" s="125"/>
      <c r="C20" s="39"/>
      <c r="D20" s="40"/>
      <c r="E20" s="40"/>
      <c r="F20" s="45" t="s">
        <v>37</v>
      </c>
      <c r="G20" s="45" t="s">
        <v>38</v>
      </c>
      <c r="H20" s="45" t="s">
        <v>39</v>
      </c>
      <c r="I20" s="51">
        <v>7870</v>
      </c>
      <c r="J20" s="50"/>
      <c r="K20" s="57">
        <f>I20*J20</f>
        <v>0</v>
      </c>
      <c r="L20" s="68">
        <v>0.1</v>
      </c>
      <c r="M20" s="57">
        <f>L20*K20</f>
        <v>0</v>
      </c>
      <c r="N20" s="93">
        <f>M20+K20</f>
        <v>0</v>
      </c>
    </row>
    <row r="21" spans="1:14" s="52" customFormat="1" ht="24.75" customHeight="1">
      <c r="A21" s="127"/>
      <c r="B21" s="125"/>
      <c r="C21" s="134" t="s">
        <v>35</v>
      </c>
      <c r="D21" s="134"/>
      <c r="E21" s="134"/>
      <c r="F21" s="135"/>
      <c r="G21" s="135"/>
      <c r="H21" s="135"/>
      <c r="I21" s="135"/>
      <c r="J21" s="134"/>
      <c r="K21" s="59">
        <f>K20+K19</f>
        <v>0</v>
      </c>
      <c r="L21" s="71"/>
      <c r="M21" s="59">
        <f>M20+M19</f>
        <v>0</v>
      </c>
      <c r="N21" s="94">
        <f>N20+N19</f>
        <v>0</v>
      </c>
    </row>
    <row r="22" spans="1:14" s="52" customFormat="1" ht="49.5" customHeight="1">
      <c r="A22" s="92">
        <v>3</v>
      </c>
      <c r="B22" s="41" t="s">
        <v>40</v>
      </c>
      <c r="C22" s="39"/>
      <c r="D22" s="40"/>
      <c r="E22" s="40"/>
      <c r="F22" s="45" t="s">
        <v>41</v>
      </c>
      <c r="G22" s="79" t="s">
        <v>42</v>
      </c>
      <c r="H22" s="77" t="s">
        <v>2</v>
      </c>
      <c r="I22" s="44">
        <v>3800</v>
      </c>
      <c r="J22" s="42"/>
      <c r="K22" s="57">
        <f>J22*I22</f>
        <v>0</v>
      </c>
      <c r="L22" s="68">
        <v>0.1</v>
      </c>
      <c r="M22" s="57">
        <f>L22*K22</f>
        <v>0</v>
      </c>
      <c r="N22" s="93">
        <f>M22+K22</f>
        <v>0</v>
      </c>
    </row>
    <row r="23" spans="1:14" s="52" customFormat="1" ht="49.5" customHeight="1">
      <c r="A23" s="92">
        <v>4</v>
      </c>
      <c r="B23" s="47" t="s">
        <v>43</v>
      </c>
      <c r="C23" s="39"/>
      <c r="D23" s="40"/>
      <c r="E23" s="40"/>
      <c r="F23" s="48" t="s">
        <v>45</v>
      </c>
      <c r="G23" s="78" t="s">
        <v>44</v>
      </c>
      <c r="H23" s="47" t="s">
        <v>24</v>
      </c>
      <c r="I23" s="44">
        <v>6690</v>
      </c>
      <c r="J23" s="98"/>
      <c r="K23" s="57">
        <f>J23*I23</f>
        <v>0</v>
      </c>
      <c r="L23" s="68">
        <v>0.1</v>
      </c>
      <c r="M23" s="57">
        <f>L23*K23</f>
        <v>0</v>
      </c>
      <c r="N23" s="93">
        <f>M23+K23</f>
        <v>0</v>
      </c>
    </row>
    <row r="24" spans="1:14" s="52" customFormat="1" ht="49.5" customHeight="1">
      <c r="A24" s="95" t="s">
        <v>46</v>
      </c>
      <c r="B24" s="45" t="s">
        <v>47</v>
      </c>
      <c r="C24" s="80"/>
      <c r="D24" s="40"/>
      <c r="E24" s="40"/>
      <c r="F24" s="45" t="s">
        <v>45</v>
      </c>
      <c r="G24" s="45" t="s">
        <v>49</v>
      </c>
      <c r="H24" s="77" t="s">
        <v>24</v>
      </c>
      <c r="I24" s="44">
        <v>880</v>
      </c>
      <c r="J24" s="42"/>
      <c r="K24" s="57">
        <f>J24*I24</f>
        <v>0</v>
      </c>
      <c r="L24" s="68">
        <v>0.1</v>
      </c>
      <c r="M24" s="57">
        <f>L24*K24</f>
        <v>0</v>
      </c>
      <c r="N24" s="93">
        <f>M24+K24</f>
        <v>0</v>
      </c>
    </row>
    <row r="25" spans="1:14" s="52" customFormat="1" ht="81" customHeight="1">
      <c r="A25" s="95" t="s">
        <v>22</v>
      </c>
      <c r="B25" s="45" t="s">
        <v>48</v>
      </c>
      <c r="C25" s="80"/>
      <c r="D25" s="40"/>
      <c r="E25" s="40"/>
      <c r="F25" s="45" t="s">
        <v>51</v>
      </c>
      <c r="G25" s="45" t="s">
        <v>50</v>
      </c>
      <c r="H25" s="69" t="s">
        <v>0</v>
      </c>
      <c r="I25" s="44">
        <v>870000</v>
      </c>
      <c r="J25" s="42"/>
      <c r="K25" s="57">
        <f>J25*I25</f>
        <v>0</v>
      </c>
      <c r="L25" s="68">
        <v>0.1</v>
      </c>
      <c r="M25" s="57">
        <f>L25*K25</f>
        <v>0</v>
      </c>
      <c r="N25" s="93">
        <f>M25+K25</f>
        <v>0</v>
      </c>
    </row>
    <row r="26" spans="1:14" s="52" customFormat="1" ht="49.5" customHeight="1">
      <c r="A26" s="95" t="s">
        <v>23</v>
      </c>
      <c r="B26" s="48" t="s">
        <v>67</v>
      </c>
      <c r="C26" s="39"/>
      <c r="D26" s="40"/>
      <c r="E26" s="40"/>
      <c r="F26" s="48" t="s">
        <v>41</v>
      </c>
      <c r="G26" s="78" t="s">
        <v>42</v>
      </c>
      <c r="H26" s="47" t="s">
        <v>2</v>
      </c>
      <c r="I26" s="44">
        <v>3140</v>
      </c>
      <c r="J26" s="42"/>
      <c r="K26" s="57">
        <f>J26*I26</f>
        <v>0</v>
      </c>
      <c r="L26" s="68">
        <v>0.1</v>
      </c>
      <c r="M26" s="57">
        <f>L26*K26</f>
        <v>0</v>
      </c>
      <c r="N26" s="93">
        <f>M26+K26</f>
        <v>0</v>
      </c>
    </row>
    <row r="27" spans="1:14" ht="24.75" customHeight="1" thickBot="1">
      <c r="A27" s="111" t="s">
        <v>3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3"/>
      <c r="M27" s="101">
        <f>K18+K21+K22+K23+K24+K25+K26</f>
        <v>0</v>
      </c>
      <c r="N27" s="102"/>
    </row>
    <row r="28" spans="1:14" ht="24.75" customHeight="1" thickBot="1">
      <c r="A28" s="106" t="s">
        <v>1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8"/>
      <c r="M28" s="109">
        <f>M18+M21+M22+M23+M24+M25+M26</f>
        <v>0</v>
      </c>
      <c r="N28" s="110"/>
    </row>
    <row r="29" spans="1:14" ht="24.75" customHeight="1" thickBot="1">
      <c r="A29" s="106" t="s">
        <v>4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1">
        <f>N18+N21+N22+N23+N24+N25+N26</f>
        <v>0</v>
      </c>
      <c r="N29" s="102"/>
    </row>
    <row r="30" spans="1:14" ht="1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60"/>
      <c r="L30" s="72"/>
      <c r="M30" s="60"/>
      <c r="N30" s="21"/>
    </row>
    <row r="31" spans="1:14" ht="30" customHeight="1">
      <c r="A31" s="119" t="s">
        <v>28</v>
      </c>
      <c r="B31" s="119"/>
      <c r="C31" s="119"/>
      <c r="D31" s="119"/>
      <c r="E31" s="119"/>
      <c r="F31" s="119"/>
      <c r="G31" s="81"/>
      <c r="H31" s="81"/>
      <c r="I31" s="81"/>
      <c r="J31" s="81"/>
      <c r="K31" s="81"/>
      <c r="L31" s="81"/>
      <c r="M31" s="81"/>
      <c r="N31" s="81"/>
    </row>
    <row r="32" spans="2:14" ht="12.75" customHeight="1">
      <c r="B32" s="23"/>
      <c r="C32" s="23"/>
      <c r="D32" s="23"/>
      <c r="E32" s="23"/>
      <c r="F32" s="23"/>
      <c r="G32" s="81"/>
      <c r="H32" s="81"/>
      <c r="I32" s="81"/>
      <c r="J32" s="81"/>
      <c r="K32" s="81"/>
      <c r="L32" s="81"/>
      <c r="M32" s="81"/>
      <c r="N32" s="81"/>
    </row>
    <row r="33" spans="1:14" s="28" customFormat="1" ht="15.75">
      <c r="A33" s="136" t="s">
        <v>25</v>
      </c>
      <c r="B33" s="136"/>
      <c r="C33" s="136"/>
      <c r="D33" s="136"/>
      <c r="E33" s="136"/>
      <c r="F33" s="24"/>
      <c r="G33" s="25"/>
      <c r="H33" s="26"/>
      <c r="I33" s="26"/>
      <c r="J33" s="27"/>
      <c r="K33" s="61"/>
      <c r="L33" s="29"/>
      <c r="M33" s="61"/>
      <c r="N33" s="61"/>
    </row>
    <row r="34" spans="1:14" s="28" customFormat="1" ht="15.75">
      <c r="A34" s="29"/>
      <c r="B34" s="30"/>
      <c r="C34" s="30"/>
      <c r="D34" s="30"/>
      <c r="E34" s="30"/>
      <c r="F34" s="30"/>
      <c r="G34" s="31"/>
      <c r="H34" s="32"/>
      <c r="I34" s="32"/>
      <c r="J34" s="33"/>
      <c r="K34" s="103" t="s">
        <v>26</v>
      </c>
      <c r="L34" s="103"/>
      <c r="M34" s="103"/>
      <c r="N34" s="103"/>
    </row>
    <row r="35" spans="1:14" s="28" customFormat="1" ht="15.75">
      <c r="A35" s="122" t="s">
        <v>66</v>
      </c>
      <c r="B35" s="122"/>
      <c r="C35" s="122"/>
      <c r="D35" s="122"/>
      <c r="E35" s="122"/>
      <c r="F35" s="122"/>
      <c r="G35" s="122"/>
      <c r="H35" s="122"/>
      <c r="I35" s="32"/>
      <c r="J35" s="33"/>
      <c r="K35" s="96"/>
      <c r="L35" s="96"/>
      <c r="M35" s="96"/>
      <c r="N35" s="96"/>
    </row>
    <row r="36" spans="1:14" s="28" customFormat="1" ht="15.75">
      <c r="A36" s="122"/>
      <c r="B36" s="122"/>
      <c r="C36" s="122"/>
      <c r="D36" s="122"/>
      <c r="E36" s="122"/>
      <c r="F36" s="122"/>
      <c r="G36" s="122"/>
      <c r="H36" s="122"/>
      <c r="J36" s="34" t="s">
        <v>27</v>
      </c>
      <c r="K36" s="104"/>
      <c r="L36" s="104"/>
      <c r="M36" s="104"/>
      <c r="N36" s="104"/>
    </row>
    <row r="37" spans="1:14" s="28" customFormat="1" ht="15.75" customHeight="1">
      <c r="A37" s="123" t="s">
        <v>71</v>
      </c>
      <c r="B37" s="123"/>
      <c r="C37" s="123"/>
      <c r="D37" s="123"/>
      <c r="E37" s="123"/>
      <c r="F37" s="123"/>
      <c r="G37" s="123"/>
      <c r="H37" s="123"/>
      <c r="I37" s="123"/>
      <c r="J37" s="34"/>
      <c r="K37" s="105"/>
      <c r="L37" s="105"/>
      <c r="M37" s="105"/>
      <c r="N37" s="105"/>
    </row>
    <row r="38" spans="1:14" s="28" customFormat="1" ht="15.75">
      <c r="A38" s="123"/>
      <c r="B38" s="123"/>
      <c r="C38" s="123"/>
      <c r="D38" s="123"/>
      <c r="E38" s="123"/>
      <c r="F38" s="123"/>
      <c r="G38" s="123"/>
      <c r="H38" s="123"/>
      <c r="I38" s="123"/>
      <c r="J38" s="33"/>
      <c r="K38" s="62"/>
      <c r="L38" s="76"/>
      <c r="M38" s="62"/>
      <c r="N38" s="62"/>
    </row>
    <row r="40" ht="12.75">
      <c r="E40" s="35" t="s">
        <v>6</v>
      </c>
    </row>
  </sheetData>
  <sheetProtection deleteColumns="0" deleteRows="0"/>
  <mergeCells count="33">
    <mergeCell ref="A35:H36"/>
    <mergeCell ref="A37:I38"/>
    <mergeCell ref="F16:F17"/>
    <mergeCell ref="A16:A18"/>
    <mergeCell ref="B16:B18"/>
    <mergeCell ref="C18:J18"/>
    <mergeCell ref="A19:A21"/>
    <mergeCell ref="B19:B21"/>
    <mergeCell ref="C21:J21"/>
    <mergeCell ref="A33:E33"/>
    <mergeCell ref="A31:F31"/>
    <mergeCell ref="A10:B10"/>
    <mergeCell ref="L10:N10"/>
    <mergeCell ref="A12:B12"/>
    <mergeCell ref="L12:N12"/>
    <mergeCell ref="A11:B11"/>
    <mergeCell ref="L11:N11"/>
    <mergeCell ref="A1:N2"/>
    <mergeCell ref="A4:N5"/>
    <mergeCell ref="A7:D7"/>
    <mergeCell ref="K7:N7"/>
    <mergeCell ref="A8:D8"/>
    <mergeCell ref="K8:N8"/>
    <mergeCell ref="A9:B9"/>
    <mergeCell ref="L9:N9"/>
    <mergeCell ref="M27:N27"/>
    <mergeCell ref="K34:N34"/>
    <mergeCell ref="K36:N37"/>
    <mergeCell ref="A28:L28"/>
    <mergeCell ref="A29:L29"/>
    <mergeCell ref="M28:N28"/>
    <mergeCell ref="M29:N29"/>
    <mergeCell ref="A27:L27"/>
  </mergeCells>
  <printOptions/>
  <pageMargins left="0.1968503937007874" right="0.15748031496062992" top="0.47" bottom="0.15748031496062992" header="0.44" footer="0.15748031496062992"/>
  <pageSetup horizontalDpi="600" verticalDpi="600" orientation="landscape" paperSize="8" scale="78" r:id="rId1"/>
  <headerFooter>
    <oddFooter>&amp;CСтрана &amp;P&amp;R&amp;P</oddFooter>
  </headerFooter>
  <ignoredErrors>
    <ignoredError sqref="K18:N18 K21:N21" formula="1"/>
    <ignoredError sqref="A24:A25 A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0">
      <selection activeCell="A10" sqref="A10:N10"/>
    </sheetView>
  </sheetViews>
  <sheetFormatPr defaultColWidth="9.140625" defaultRowHeight="15"/>
  <sheetData>
    <row r="1" spans="1:14" ht="1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67.5" customHeight="1">
      <c r="A2" s="137" t="s">
        <v>68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50.25" customHeight="1">
      <c r="A4" s="137" t="s">
        <v>70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33" customHeight="1">
      <c r="A6" s="138" t="s">
        <v>69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4" ht="15">
      <c r="A7" s="139" t="s">
        <v>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ht="15">
      <c r="A8" s="141" t="s">
        <v>19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"/>
    </row>
    <row r="9" spans="1:1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58.5" customHeight="1">
      <c r="A10" s="137" t="s">
        <v>9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ht="15">
      <c r="A11" s="138" t="s">
        <v>10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</row>
    <row r="12" spans="1:14" ht="15">
      <c r="A12" s="139" t="s">
        <v>11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4" ht="15">
      <c r="A13" s="140" t="s">
        <v>20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32.25" customHeight="1">
      <c r="A15" s="138" t="s">
        <v>12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</sheetData>
  <sheetProtection/>
  <mergeCells count="10">
    <mergeCell ref="A10:N10"/>
    <mergeCell ref="A11:N11"/>
    <mergeCell ref="A12:N12"/>
    <mergeCell ref="A13:N13"/>
    <mergeCell ref="A15:N15"/>
    <mergeCell ref="A2:N2"/>
    <mergeCell ref="A4:N4"/>
    <mergeCell ref="A6:N6"/>
    <mergeCell ref="A7:N7"/>
    <mergeCell ref="A8:M8"/>
  </mergeCells>
  <printOptions/>
  <pageMargins left="0.08" right="0.19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</cp:lastModifiedBy>
  <cp:lastPrinted>2016-09-23T04:11:23Z</cp:lastPrinted>
  <dcterms:created xsi:type="dcterms:W3CDTF">2013-07-24T11:49:32Z</dcterms:created>
  <dcterms:modified xsi:type="dcterms:W3CDTF">2016-09-25T18:54:31Z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