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Власотинце" sheetId="1" r:id="rId1"/>
    <sheet name="Дом здравља Медвеђа" sheetId="2" r:id="rId2"/>
    <sheet name="Дом здравља Лесковац" sheetId="3" r:id="rId3"/>
    <sheet name="Дом здравља Лебане" sheetId="4" r:id="rId4"/>
    <sheet name="Општа Болница Лесковац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<sst xmlns="http://schemas.openxmlformats.org/spreadsheetml/2006/main" count="70" uniqueCount="18">
  <si>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</si>
  <si>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</si>
  <si>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</si>
  <si>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</si>
  <si>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</si>
  <si>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</si>
  <si>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</si>
  <si>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</si>
  <si>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</si>
  <si>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</si>
  <si>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</si>
  <si>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</si>
  <si>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</si>
  <si>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Власотинце</t>
  </si>
  <si>
    <t>Дом здравља Медвеђа</t>
  </si>
  <si>
    <t>Дом здравља Лесковац</t>
  </si>
  <si>
    <t>Дом здравља Лебане</t>
  </si>
  <si>
    <t>Општа Болница Лесковац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</si>
</sst>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/>
    </xf>
    <xf numFmtId="3" fontId="47" fillId="0" borderId="14" xfId="0" applyNumberFormat="1" applyFont="1" applyBorder="1" applyAlignment="1">
      <alignment horizontal="right" wrapText="1"/>
    </xf>
    <xf numFmtId="0" fontId="47" fillId="0" borderId="13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23</v>
      </c>
      <c r="B4" s="15" t="s">
        <v>13</v>
      </c>
      <c r="C4" s="9" t="s">
        <v>7</v>
      </c>
      <c r="D4" s="5">
        <v>30000</v>
      </c>
      <c r="E4" s="6">
        <v>121.17</v>
      </c>
      <c r="F4" s="10">
        <f>D4*E4</f>
        <v>3635100</v>
      </c>
      <c r="G4" s="10">
        <f>F4*20%</f>
        <v>727020</v>
      </c>
      <c r="H4" s="10">
        <f>F4+G4</f>
        <v>4362120</v>
      </c>
    </row>
    <row r="5" spans="1:8" ht="15">
      <c r="A5" s="14"/>
      <c r="B5" s="15"/>
      <c r="C5" s="20" t="s">
        <v>8</v>
      </c>
      <c r="D5" s="7">
        <v>14000</v>
      </c>
      <c r="E5" s="21">
        <v>121.17</v>
      </c>
      <c r="F5" s="10">
        <f>D5*E5</f>
        <v>1696380</v>
      </c>
      <c r="G5" s="10">
        <f>F5*20%</f>
        <v>339276</v>
      </c>
      <c r="H5" s="10">
        <f>F5+G5</f>
        <v>2035656</v>
      </c>
    </row>
    <row r="6" spans="1:8" ht="15">
      <c r="A6" s="14"/>
      <c r="B6" s="15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4"/>
      <c r="B7" s="15"/>
      <c r="C7" s="16" t="s">
        <v>10</v>
      </c>
      <c r="D7" s="16"/>
      <c r="E7" s="16"/>
      <c r="F7" s="10">
        <f>F4+F5+F6</f>
        <v>5331480</v>
      </c>
      <c r="G7" s="8" t="s">
        <v>11</v>
      </c>
      <c r="H7" s="10">
        <f>H4+H5+H6</f>
        <v>6397776</v>
      </c>
    </row>
    <row r="23" ht="15">
      <c r="C23" s="4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23</v>
      </c>
      <c r="B4" s="15" t="s">
        <v>14</v>
      </c>
      <c r="C4" s="9" t="s">
        <v>7</v>
      </c>
      <c r="D4" s="5">
        <v>14000</v>
      </c>
      <c r="E4" s="6">
        <v>121.17</v>
      </c>
      <c r="F4" s="10">
        <f>D4*E4</f>
        <v>1696380</v>
      </c>
      <c r="G4" s="10">
        <f>F4*20%</f>
        <v>339276</v>
      </c>
      <c r="H4" s="10">
        <f>F4+G4</f>
        <v>2035656</v>
      </c>
    </row>
    <row r="5" spans="1:8" ht="15">
      <c r="A5" s="14"/>
      <c r="B5" s="15"/>
      <c r="C5" s="20" t="s">
        <v>8</v>
      </c>
      <c r="D5" s="5">
        <v>15500</v>
      </c>
      <c r="E5" s="21">
        <v>121.17</v>
      </c>
      <c r="F5" s="10">
        <f>D5*E5</f>
        <v>1878135</v>
      </c>
      <c r="G5" s="10">
        <f>F5*20%</f>
        <v>375627</v>
      </c>
      <c r="H5" s="10">
        <f>F5+G5</f>
        <v>2253762</v>
      </c>
    </row>
    <row r="6" spans="1:8" ht="15">
      <c r="A6" s="14"/>
      <c r="B6" s="15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4"/>
      <c r="B7" s="15"/>
      <c r="C7" s="16" t="s">
        <v>10</v>
      </c>
      <c r="D7" s="16"/>
      <c r="E7" s="16"/>
      <c r="F7" s="10">
        <f>F4+F5+F6</f>
        <v>3574515</v>
      </c>
      <c r="G7" s="8" t="s">
        <v>11</v>
      </c>
      <c r="H7" s="10">
        <f>H4+H5+H6</f>
        <v>4289418</v>
      </c>
    </row>
    <row r="19" ht="12">
      <c r="C19" s="11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23</v>
      </c>
      <c r="B4" s="15" t="s">
        <v>15</v>
      </c>
      <c r="C4" s="9" t="s">
        <v>7</v>
      </c>
      <c r="D4" s="5">
        <v>19583</v>
      </c>
      <c r="E4" s="6">
        <v>121.17</v>
      </c>
      <c r="F4" s="10">
        <f>D4*E4</f>
        <v>2372872.11</v>
      </c>
      <c r="G4" s="10">
        <f>F4*20%</f>
        <v>474574.422</v>
      </c>
      <c r="H4" s="10">
        <f>F4+G4</f>
        <v>2847446.5319999997</v>
      </c>
    </row>
    <row r="5" spans="1:8" ht="15">
      <c r="A5" s="14"/>
      <c r="B5" s="15"/>
      <c r="C5" s="20" t="s">
        <v>8</v>
      </c>
      <c r="D5" s="7">
        <v>29167</v>
      </c>
      <c r="E5" s="21">
        <v>121.17</v>
      </c>
      <c r="F5" s="10">
        <f>D5*E5</f>
        <v>3534165.39</v>
      </c>
      <c r="G5" s="10">
        <f>F5*20%</f>
        <v>706833.0780000001</v>
      </c>
      <c r="H5" s="10">
        <f>F5+G5</f>
        <v>4240998.468</v>
      </c>
    </row>
    <row r="6" spans="1:8" ht="15">
      <c r="A6" s="14"/>
      <c r="B6" s="15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4"/>
      <c r="B7" s="15"/>
      <c r="C7" s="16" t="s">
        <v>10</v>
      </c>
      <c r="D7" s="16"/>
      <c r="E7" s="16"/>
      <c r="F7" s="10">
        <f>F4+F5+F6</f>
        <v>5907037.5</v>
      </c>
      <c r="G7" s="8" t="s">
        <v>11</v>
      </c>
      <c r="H7" s="10">
        <f>H4+H5+H6</f>
        <v>7088445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23</v>
      </c>
      <c r="B4" s="15" t="s">
        <v>16</v>
      </c>
      <c r="C4" s="9" t="s">
        <v>7</v>
      </c>
      <c r="D4" s="5">
        <v>15297</v>
      </c>
      <c r="E4" s="6">
        <v>121.17</v>
      </c>
      <c r="F4" s="10">
        <f>D4*E4</f>
        <v>1853537.49</v>
      </c>
      <c r="G4" s="10">
        <f>F4*20%</f>
        <v>370707.498</v>
      </c>
      <c r="H4" s="10">
        <f>F4+G4</f>
        <v>2224244.988</v>
      </c>
    </row>
    <row r="5" spans="1:8" ht="15.75" customHeight="1">
      <c r="A5" s="14"/>
      <c r="B5" s="15"/>
      <c r="C5" s="20" t="s">
        <v>8</v>
      </c>
      <c r="D5" s="7">
        <v>9123</v>
      </c>
      <c r="E5" s="21">
        <v>121.17</v>
      </c>
      <c r="F5" s="10">
        <f>D5*E5</f>
        <v>1105433.91</v>
      </c>
      <c r="G5" s="10">
        <f>F5*20%</f>
        <v>221086.782</v>
      </c>
      <c r="H5" s="10">
        <f>F5+G5</f>
        <v>1326520.6919999998</v>
      </c>
    </row>
    <row r="6" spans="1:8" ht="15">
      <c r="A6" s="14"/>
      <c r="B6" s="15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4"/>
      <c r="B7" s="15"/>
      <c r="C7" s="16" t="s">
        <v>10</v>
      </c>
      <c r="D7" s="16"/>
      <c r="E7" s="16"/>
      <c r="F7" s="10">
        <f>F4+F5+F6</f>
        <v>2958971.4</v>
      </c>
      <c r="G7" s="8" t="s">
        <v>11</v>
      </c>
      <c r="H7" s="10">
        <f>H4+H5+H6</f>
        <v>3550765.6799999997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23</v>
      </c>
      <c r="B4" s="15" t="s">
        <v>17</v>
      </c>
      <c r="C4" s="9" t="s">
        <v>7</v>
      </c>
      <c r="D4" s="23">
        <v>19500</v>
      </c>
      <c r="E4" s="6">
        <v>121.17</v>
      </c>
      <c r="F4" s="10">
        <f>D4*E4</f>
        <v>2362815</v>
      </c>
      <c r="G4" s="10">
        <f>F4*20%</f>
        <v>472563</v>
      </c>
      <c r="H4" s="10">
        <f>F4+G4</f>
        <v>2835378</v>
      </c>
    </row>
    <row r="5" spans="1:8" ht="15.75" customHeight="1">
      <c r="A5" s="14"/>
      <c r="B5" s="15"/>
      <c r="C5" s="20" t="s">
        <v>8</v>
      </c>
      <c r="D5" s="7">
        <v>51200</v>
      </c>
      <c r="E5" s="21">
        <v>121.17</v>
      </c>
      <c r="F5" s="10">
        <f>D5*E5</f>
        <v>6203904</v>
      </c>
      <c r="G5" s="10">
        <f>F5*20%</f>
        <v>1240780.8</v>
      </c>
      <c r="H5" s="10">
        <f>F5+G5</f>
        <v>7444684.8</v>
      </c>
    </row>
    <row r="6" spans="1:8" ht="15">
      <c r="A6" s="14"/>
      <c r="B6" s="15"/>
      <c r="C6" s="9" t="s">
        <v>9</v>
      </c>
      <c r="D6" s="24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4"/>
      <c r="B7" s="15"/>
      <c r="C7" s="16" t="s">
        <v>10</v>
      </c>
      <c r="D7" s="16"/>
      <c r="E7" s="16"/>
      <c r="F7" s="10">
        <f>F4+F5+F6</f>
        <v>8566719</v>
      </c>
      <c r="G7" s="8" t="s">
        <v>11</v>
      </c>
      <c r="H7" s="10">
        <f>H4+H5+H6</f>
        <v>10280062.8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2014-05-12T11:46:28Z</dcterms:modified>
  <cp:category/>
  <cp:version/>
  <cp:contentType/>
  <cp:contentStatus/>
</cp:coreProperties>
</file>