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1" activeTab="6"/>
  </bookViews>
  <sheets>
    <sheet name="Дом здравља Уб" sheetId="1" r:id="rId1"/>
    <sheet name="Здравствени центар Ваљево" sheetId="2" r:id="rId2"/>
    <sheet name="Дом здравља Лајковац" sheetId="3" r:id="rId3"/>
    <sheet name="Дом здравља Ваљево" sheetId="4" r:id="rId4"/>
    <sheet name="Дом здравља Осечина" sheetId="5" r:id="rId5"/>
    <sheet name="Дом здравља Љиг" sheetId="6" r:id="rId6"/>
    <sheet name="Дом здравља Мионица" sheetId="7" r:id="rId7"/>
  </sheets>
  <definedNames/>
  <calcPr fullCalcOnLoad="1"/>
</workbook>
</file>

<file path=xl/sharedStrings.xml><?xml version="1.0" encoding="utf-8"?>
<sst xmlns="http://schemas.openxmlformats.org/spreadsheetml/2006/main" count="98" uniqueCount="20">
  <si>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</si>
  <si>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</si>
  <si>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</si>
  <si>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</si>
  <si>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</si>
  <si>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</si>
  <si>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</si>
  <si>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</si>
  <si>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</si>
  <si>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</si>
  <si>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</si>
  <si>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</si>
  <si>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</si>
  <si>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 xml:space="preserve">Дом здравља Уб
</t>
  </si>
  <si>
    <t>Здравствени центар Ваљево</t>
  </si>
  <si>
    <t>Дом здравља Лајковац</t>
  </si>
  <si>
    <t>Дом здравља Ваљево</t>
  </si>
  <si>
    <t>Дом здравља Осечина</t>
  </si>
  <si>
    <t>Дом здравља Љиг</t>
  </si>
  <si>
    <t xml:space="preserve">Дом здравља Мионица
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</si>
</sst>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0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22.7109375" style="1" bestFit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5" t="s">
        <v>1</v>
      </c>
      <c r="D2" s="12" t="s">
        <v>2</v>
      </c>
      <c r="E2" s="13" t="s">
        <v>3</v>
      </c>
      <c r="F2" s="14" t="s">
        <v>4</v>
      </c>
      <c r="G2" s="15" t="s">
        <v>5</v>
      </c>
      <c r="H2" s="14" t="s">
        <v>6</v>
      </c>
    </row>
    <row r="3" spans="1:8" ht="21" customHeight="1">
      <c r="A3" s="18"/>
      <c r="B3" s="18"/>
      <c r="C3" s="15"/>
      <c r="D3" s="12"/>
      <c r="E3" s="13"/>
      <c r="F3" s="14"/>
      <c r="G3" s="15"/>
      <c r="H3" s="14"/>
    </row>
    <row r="4" spans="1:8" ht="15">
      <c r="A4" s="16">
        <v>9</v>
      </c>
      <c r="B4" s="17" t="s">
        <v>13</v>
      </c>
      <c r="C4" s="10" t="s">
        <v>7</v>
      </c>
      <c r="D4" s="5">
        <v>8333</v>
      </c>
      <c r="E4" s="11">
        <v>121.17</v>
      </c>
      <c r="F4" s="8">
        <f>D4*E4</f>
        <v>1009709.61</v>
      </c>
      <c r="G4" s="8">
        <f>F4*20%</f>
        <v>201941.92200000002</v>
      </c>
      <c r="H4" s="8">
        <f>F4+G4</f>
        <v>1211651.5320000001</v>
      </c>
    </row>
    <row r="5" spans="1:8" ht="15">
      <c r="A5" s="16"/>
      <c r="B5" s="17"/>
      <c r="C5" s="10" t="s">
        <v>8</v>
      </c>
      <c r="D5" s="6">
        <v>13333</v>
      </c>
      <c r="E5" s="11">
        <v>121.17</v>
      </c>
      <c r="F5" s="8">
        <f>D5*E5</f>
        <v>1615559.61</v>
      </c>
      <c r="G5" s="8">
        <f>F5*20%</f>
        <v>323111.922</v>
      </c>
      <c r="H5" s="8">
        <f>F5+G5</f>
        <v>1938671.5320000001</v>
      </c>
    </row>
    <row r="6" spans="1:8" ht="15">
      <c r="A6" s="16"/>
      <c r="B6" s="17"/>
      <c r="C6" s="10" t="s">
        <v>9</v>
      </c>
      <c r="D6" s="6">
        <v>1667</v>
      </c>
      <c r="E6" s="11">
        <v>68.25</v>
      </c>
      <c r="F6" s="8">
        <f>D6*E6</f>
        <v>113772.75</v>
      </c>
      <c r="G6" s="8">
        <f>F6*20%</f>
        <v>22754.550000000003</v>
      </c>
      <c r="H6" s="8">
        <f>F6+G6</f>
        <v>136527.3</v>
      </c>
    </row>
    <row r="7" spans="1:8" ht="25.5">
      <c r="A7" s="16"/>
      <c r="B7" s="17"/>
      <c r="C7" s="20" t="s">
        <v>10</v>
      </c>
      <c r="D7" s="20"/>
      <c r="E7" s="20"/>
      <c r="F7" s="8">
        <f>F4+F5+F6</f>
        <v>2739041.97</v>
      </c>
      <c r="G7" s="7" t="s">
        <v>11</v>
      </c>
      <c r="H7" s="8">
        <f>H4+H5+H6</f>
        <v>3286850.364</v>
      </c>
    </row>
    <row r="23" ht="15">
      <c r="C23" s="4"/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B2:B3"/>
    <mergeCell ref="A2:A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5" t="s">
        <v>1</v>
      </c>
      <c r="D2" s="12" t="s">
        <v>2</v>
      </c>
      <c r="E2" s="13" t="s">
        <v>3</v>
      </c>
      <c r="F2" s="14" t="s">
        <v>4</v>
      </c>
      <c r="G2" s="15" t="s">
        <v>5</v>
      </c>
      <c r="H2" s="14" t="s">
        <v>6</v>
      </c>
    </row>
    <row r="3" spans="1:8" ht="21" customHeight="1">
      <c r="A3" s="18"/>
      <c r="B3" s="18"/>
      <c r="C3" s="15"/>
      <c r="D3" s="12"/>
      <c r="E3" s="13"/>
      <c r="F3" s="14"/>
      <c r="G3" s="15"/>
      <c r="H3" s="14"/>
    </row>
    <row r="4" spans="1:8" ht="15">
      <c r="A4" s="16">
        <v>9</v>
      </c>
      <c r="B4" s="17" t="s">
        <v>14</v>
      </c>
      <c r="C4" s="10" t="s">
        <v>7</v>
      </c>
      <c r="D4" s="5">
        <v>5652</v>
      </c>
      <c r="E4" s="11">
        <v>121.17</v>
      </c>
      <c r="F4" s="8">
        <f>D4*E4</f>
        <v>684852.84</v>
      </c>
      <c r="G4" s="8">
        <f>F4*20%</f>
        <v>136970.568</v>
      </c>
      <c r="H4" s="8">
        <f>F4+G4</f>
        <v>821823.4079999999</v>
      </c>
    </row>
    <row r="5" spans="1:8" ht="15">
      <c r="A5" s="16"/>
      <c r="B5" s="17"/>
      <c r="C5" s="10" t="s">
        <v>8</v>
      </c>
      <c r="D5" s="6">
        <v>3167</v>
      </c>
      <c r="E5" s="11">
        <v>121.17</v>
      </c>
      <c r="F5" s="8">
        <f>D5*E5</f>
        <v>383745.39</v>
      </c>
      <c r="G5" s="8">
        <f>F5*20%</f>
        <v>76749.07800000001</v>
      </c>
      <c r="H5" s="8">
        <f>F5+G5</f>
        <v>460494.468</v>
      </c>
    </row>
    <row r="6" spans="1:8" ht="15">
      <c r="A6" s="16"/>
      <c r="B6" s="17"/>
      <c r="C6" s="10" t="s">
        <v>9</v>
      </c>
      <c r="D6" s="6">
        <v>1108</v>
      </c>
      <c r="E6" s="11">
        <v>68.25</v>
      </c>
      <c r="F6" s="8">
        <f>D6*E6</f>
        <v>75621</v>
      </c>
      <c r="G6" s="8">
        <f>F6*20%</f>
        <v>15124.2</v>
      </c>
      <c r="H6" s="8">
        <f>F6+G6</f>
        <v>90745.2</v>
      </c>
    </row>
    <row r="7" spans="1:8" ht="25.5">
      <c r="A7" s="16"/>
      <c r="B7" s="17"/>
      <c r="C7" s="20" t="s">
        <v>10</v>
      </c>
      <c r="D7" s="20"/>
      <c r="E7" s="20"/>
      <c r="F7" s="8">
        <f>F4+F5+F6</f>
        <v>1144219.23</v>
      </c>
      <c r="G7" s="7" t="s">
        <v>11</v>
      </c>
      <c r="H7" s="8">
        <f>H4+H5+H6</f>
        <v>1373063.076</v>
      </c>
    </row>
    <row r="19" ht="12">
      <c r="C19" s="9"/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5" t="s">
        <v>1</v>
      </c>
      <c r="D2" s="12" t="s">
        <v>2</v>
      </c>
      <c r="E2" s="13" t="s">
        <v>3</v>
      </c>
      <c r="F2" s="14" t="s">
        <v>4</v>
      </c>
      <c r="G2" s="15" t="s">
        <v>5</v>
      </c>
      <c r="H2" s="14" t="s">
        <v>6</v>
      </c>
    </row>
    <row r="3" spans="1:8" ht="21" customHeight="1">
      <c r="A3" s="18"/>
      <c r="B3" s="18"/>
      <c r="C3" s="15"/>
      <c r="D3" s="12"/>
      <c r="E3" s="13"/>
      <c r="F3" s="14"/>
      <c r="G3" s="15"/>
      <c r="H3" s="14"/>
    </row>
    <row r="4" spans="1:8" ht="15">
      <c r="A4" s="16">
        <v>9</v>
      </c>
      <c r="B4" s="17" t="s">
        <v>15</v>
      </c>
      <c r="C4" s="10" t="s">
        <v>7</v>
      </c>
      <c r="D4" s="5">
        <v>13000</v>
      </c>
      <c r="E4" s="11">
        <v>121.17</v>
      </c>
      <c r="F4" s="8">
        <f>D4*E4</f>
        <v>1575210</v>
      </c>
      <c r="G4" s="8">
        <f>F4*20%</f>
        <v>315042</v>
      </c>
      <c r="H4" s="8">
        <f>F4+G4</f>
        <v>1890252</v>
      </c>
    </row>
    <row r="5" spans="1:8" ht="15">
      <c r="A5" s="16"/>
      <c r="B5" s="17"/>
      <c r="C5" s="10" t="s">
        <v>8</v>
      </c>
      <c r="D5" s="6">
        <v>6000</v>
      </c>
      <c r="E5" s="11">
        <v>121.17</v>
      </c>
      <c r="F5" s="8">
        <f>D5*E5</f>
        <v>727020</v>
      </c>
      <c r="G5" s="8">
        <f>F5*20%</f>
        <v>145404</v>
      </c>
      <c r="H5" s="8">
        <f>F5+G5</f>
        <v>872424</v>
      </c>
    </row>
    <row r="6" spans="1:8" ht="15">
      <c r="A6" s="16"/>
      <c r="B6" s="17"/>
      <c r="C6" s="10" t="s">
        <v>9</v>
      </c>
      <c r="D6" s="6">
        <v>0</v>
      </c>
      <c r="E6" s="11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6"/>
      <c r="B7" s="17"/>
      <c r="C7" s="20" t="s">
        <v>10</v>
      </c>
      <c r="D7" s="20"/>
      <c r="E7" s="20"/>
      <c r="F7" s="8">
        <f>F4+F5+F6</f>
        <v>2302230</v>
      </c>
      <c r="G7" s="7" t="s">
        <v>11</v>
      </c>
      <c r="H7" s="8">
        <f>H4+H5+H6</f>
        <v>2762676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5" t="s">
        <v>1</v>
      </c>
      <c r="D2" s="12" t="s">
        <v>2</v>
      </c>
      <c r="E2" s="13" t="s">
        <v>3</v>
      </c>
      <c r="F2" s="14" t="s">
        <v>4</v>
      </c>
      <c r="G2" s="15" t="s">
        <v>5</v>
      </c>
      <c r="H2" s="14" t="s">
        <v>6</v>
      </c>
    </row>
    <row r="3" spans="1:8" ht="21" customHeight="1">
      <c r="A3" s="18"/>
      <c r="B3" s="18"/>
      <c r="C3" s="15"/>
      <c r="D3" s="12"/>
      <c r="E3" s="13"/>
      <c r="F3" s="14"/>
      <c r="G3" s="15"/>
      <c r="H3" s="14"/>
    </row>
    <row r="4" spans="1:8" ht="15">
      <c r="A4" s="16">
        <v>9</v>
      </c>
      <c r="B4" s="17" t="s">
        <v>16</v>
      </c>
      <c r="C4" s="10" t="s">
        <v>7</v>
      </c>
      <c r="D4" s="5">
        <v>19500</v>
      </c>
      <c r="E4" s="11">
        <v>121.17</v>
      </c>
      <c r="F4" s="8">
        <f>D4*E4</f>
        <v>2362815</v>
      </c>
      <c r="G4" s="8">
        <f>F4*20%</f>
        <v>472563</v>
      </c>
      <c r="H4" s="8">
        <f>F4+G4</f>
        <v>2835378</v>
      </c>
    </row>
    <row r="5" spans="1:8" ht="15.75" customHeight="1">
      <c r="A5" s="16"/>
      <c r="B5" s="17"/>
      <c r="C5" s="10" t="s">
        <v>8</v>
      </c>
      <c r="D5" s="6">
        <v>28500</v>
      </c>
      <c r="E5" s="11">
        <v>121.17</v>
      </c>
      <c r="F5" s="8">
        <f>D5*E5</f>
        <v>3453345</v>
      </c>
      <c r="G5" s="8">
        <f>F5*20%</f>
        <v>690669</v>
      </c>
      <c r="H5" s="8">
        <f>F5+G5</f>
        <v>4144014</v>
      </c>
    </row>
    <row r="6" spans="1:8" ht="15">
      <c r="A6" s="16"/>
      <c r="B6" s="17"/>
      <c r="C6" s="10" t="s">
        <v>9</v>
      </c>
      <c r="D6" s="6">
        <v>15000</v>
      </c>
      <c r="E6" s="11">
        <v>68.25</v>
      </c>
      <c r="F6" s="8">
        <f>D6*E6</f>
        <v>1023750</v>
      </c>
      <c r="G6" s="8">
        <f>F6*20%</f>
        <v>204750</v>
      </c>
      <c r="H6" s="8">
        <f>F6+G6</f>
        <v>1228500</v>
      </c>
    </row>
    <row r="7" spans="1:8" ht="25.5">
      <c r="A7" s="16"/>
      <c r="B7" s="17"/>
      <c r="C7" s="20" t="s">
        <v>10</v>
      </c>
      <c r="D7" s="20"/>
      <c r="E7" s="20"/>
      <c r="F7" s="8">
        <f>F4+F5+F6</f>
        <v>6839910</v>
      </c>
      <c r="G7" s="7" t="s">
        <v>11</v>
      </c>
      <c r="H7" s="8">
        <f>H4+H5+H6</f>
        <v>8207892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5" t="s">
        <v>1</v>
      </c>
      <c r="D2" s="12" t="s">
        <v>2</v>
      </c>
      <c r="E2" s="13" t="s">
        <v>3</v>
      </c>
      <c r="F2" s="14" t="s">
        <v>4</v>
      </c>
      <c r="G2" s="15" t="s">
        <v>5</v>
      </c>
      <c r="H2" s="14" t="s">
        <v>6</v>
      </c>
    </row>
    <row r="3" spans="1:8" ht="21" customHeight="1">
      <c r="A3" s="18"/>
      <c r="B3" s="18"/>
      <c r="C3" s="15"/>
      <c r="D3" s="12"/>
      <c r="E3" s="13"/>
      <c r="F3" s="14"/>
      <c r="G3" s="15"/>
      <c r="H3" s="14"/>
    </row>
    <row r="4" spans="1:8" ht="15">
      <c r="A4" s="16">
        <v>9</v>
      </c>
      <c r="B4" s="17" t="s">
        <v>17</v>
      </c>
      <c r="C4" s="10" t="s">
        <v>7</v>
      </c>
      <c r="D4" s="5">
        <v>4125</v>
      </c>
      <c r="E4" s="11">
        <v>121.17</v>
      </c>
      <c r="F4" s="8">
        <f>D4*E4</f>
        <v>499826.25</v>
      </c>
      <c r="G4" s="8">
        <f>F4*20%</f>
        <v>99965.25</v>
      </c>
      <c r="H4" s="8">
        <f>F4+G4</f>
        <v>599791.5</v>
      </c>
    </row>
    <row r="5" spans="1:8" ht="15">
      <c r="A5" s="16"/>
      <c r="B5" s="17"/>
      <c r="C5" s="10" t="s">
        <v>8</v>
      </c>
      <c r="D5" s="11">
        <v>715</v>
      </c>
      <c r="E5" s="11">
        <v>121.17</v>
      </c>
      <c r="F5" s="8">
        <f>D5*E5</f>
        <v>86636.55</v>
      </c>
      <c r="G5" s="8">
        <f>F5*20%</f>
        <v>17327.31</v>
      </c>
      <c r="H5" s="8">
        <f>F5+G5</f>
        <v>103963.86</v>
      </c>
    </row>
    <row r="6" spans="1:8" ht="15">
      <c r="A6" s="16"/>
      <c r="B6" s="17"/>
      <c r="C6" s="10" t="s">
        <v>9</v>
      </c>
      <c r="D6" s="6">
        <v>3758</v>
      </c>
      <c r="E6" s="11">
        <v>68.25</v>
      </c>
      <c r="F6" s="8">
        <f>D6*E6</f>
        <v>256483.5</v>
      </c>
      <c r="G6" s="8">
        <f>F6*20%</f>
        <v>51296.700000000004</v>
      </c>
      <c r="H6" s="8">
        <f>F6+G6</f>
        <v>307780.2</v>
      </c>
    </row>
    <row r="7" spans="1:8" ht="25.5">
      <c r="A7" s="16"/>
      <c r="B7" s="17"/>
      <c r="C7" s="20" t="s">
        <v>10</v>
      </c>
      <c r="D7" s="20"/>
      <c r="E7" s="20"/>
      <c r="F7" s="8">
        <f>F4+F5+F6</f>
        <v>842946.3</v>
      </c>
      <c r="G7" s="7" t="s">
        <v>11</v>
      </c>
      <c r="H7" s="8">
        <f>H4+H5+H6</f>
        <v>1011535.56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15" t="s">
        <v>1</v>
      </c>
      <c r="D2" s="12" t="s">
        <v>2</v>
      </c>
      <c r="E2" s="13" t="s">
        <v>3</v>
      </c>
      <c r="F2" s="14" t="s">
        <v>4</v>
      </c>
      <c r="G2" s="15" t="s">
        <v>5</v>
      </c>
      <c r="H2" s="14" t="s">
        <v>6</v>
      </c>
    </row>
    <row r="3" spans="1:8" ht="21" customHeight="1">
      <c r="A3" s="18"/>
      <c r="B3" s="18"/>
      <c r="C3" s="15"/>
      <c r="D3" s="12"/>
      <c r="E3" s="13"/>
      <c r="F3" s="14"/>
      <c r="G3" s="15"/>
      <c r="H3" s="14"/>
    </row>
    <row r="4" spans="1:8" ht="15">
      <c r="A4" s="16">
        <v>9</v>
      </c>
      <c r="B4" s="17" t="s">
        <v>18</v>
      </c>
      <c r="C4" s="10" t="s">
        <v>7</v>
      </c>
      <c r="D4" s="5">
        <v>4050</v>
      </c>
      <c r="E4" s="11">
        <v>121.17</v>
      </c>
      <c r="F4" s="8">
        <f>D4*E4</f>
        <v>490738.5</v>
      </c>
      <c r="G4" s="8">
        <f>F4*20%</f>
        <v>98147.70000000001</v>
      </c>
      <c r="H4" s="8">
        <f>F4+G4</f>
        <v>588886.2</v>
      </c>
    </row>
    <row r="5" spans="1:8" ht="15">
      <c r="A5" s="16"/>
      <c r="B5" s="17"/>
      <c r="C5" s="10" t="s">
        <v>8</v>
      </c>
      <c r="D5" s="6">
        <v>6300</v>
      </c>
      <c r="E5" s="11">
        <v>121.17</v>
      </c>
      <c r="F5" s="8">
        <f>D5*E5</f>
        <v>763371</v>
      </c>
      <c r="G5" s="8">
        <f>F5*20%</f>
        <v>152674.2</v>
      </c>
      <c r="H5" s="8">
        <f>F5+G5</f>
        <v>916045.2</v>
      </c>
    </row>
    <row r="6" spans="1:8" ht="15">
      <c r="A6" s="16"/>
      <c r="B6" s="17"/>
      <c r="C6" s="10" t="s">
        <v>9</v>
      </c>
      <c r="D6" s="6">
        <v>8100</v>
      </c>
      <c r="E6" s="11">
        <v>68.25</v>
      </c>
      <c r="F6" s="8">
        <f>D6*E6</f>
        <v>552825</v>
      </c>
      <c r="G6" s="8">
        <f>F6*20%</f>
        <v>110565</v>
      </c>
      <c r="H6" s="8">
        <f>F6+G6</f>
        <v>663390</v>
      </c>
    </row>
    <row r="7" spans="1:8" ht="25.5">
      <c r="A7" s="16"/>
      <c r="B7" s="17"/>
      <c r="C7" s="20" t="s">
        <v>10</v>
      </c>
      <c r="D7" s="20"/>
      <c r="E7" s="20"/>
      <c r="F7" s="8">
        <f>F4+F5+F6</f>
        <v>1806934.5</v>
      </c>
      <c r="G7" s="7" t="s">
        <v>11</v>
      </c>
      <c r="H7" s="8">
        <f>H4+H5+H6</f>
        <v>2168321.4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8" t="s">
        <v>0</v>
      </c>
      <c r="B2" s="18" t="s">
        <v>12</v>
      </c>
      <c r="C2" s="21" t="s">
        <v>1</v>
      </c>
      <c r="D2" s="22" t="s">
        <v>2</v>
      </c>
      <c r="E2" s="19" t="s">
        <v>3</v>
      </c>
      <c r="F2" s="14" t="s">
        <v>4</v>
      </c>
      <c r="G2" s="15" t="s">
        <v>5</v>
      </c>
      <c r="H2" s="14" t="s">
        <v>6</v>
      </c>
    </row>
    <row r="3" spans="1:8" ht="21" customHeight="1">
      <c r="A3" s="18"/>
      <c r="B3" s="18"/>
      <c r="C3" s="21"/>
      <c r="D3" s="22"/>
      <c r="E3" s="19"/>
      <c r="F3" s="14"/>
      <c r="G3" s="15"/>
      <c r="H3" s="14"/>
    </row>
    <row r="4" spans="1:8" ht="15">
      <c r="A4" s="16">
        <v>9</v>
      </c>
      <c r="B4" s="23" t="s">
        <v>19</v>
      </c>
      <c r="C4" s="10" t="s">
        <v>7</v>
      </c>
      <c r="D4" s="5">
        <v>3000</v>
      </c>
      <c r="E4" s="11">
        <v>121.17</v>
      </c>
      <c r="F4" s="8">
        <f>D4*E4</f>
        <v>363510</v>
      </c>
      <c r="G4" s="8">
        <f>F4*20%</f>
        <v>72702</v>
      </c>
      <c r="H4" s="8">
        <f>F4+G4</f>
        <v>436212</v>
      </c>
    </row>
    <row r="5" spans="1:8" ht="15">
      <c r="A5" s="16"/>
      <c r="B5" s="23"/>
      <c r="C5" s="10" t="s">
        <v>8</v>
      </c>
      <c r="D5" s="6">
        <v>1400</v>
      </c>
      <c r="E5" s="11">
        <v>121.17</v>
      </c>
      <c r="F5" s="8">
        <f>D5*E5</f>
        <v>169638</v>
      </c>
      <c r="G5" s="8">
        <f>F5*20%</f>
        <v>33927.6</v>
      </c>
      <c r="H5" s="8">
        <f>F5+G5</f>
        <v>203565.6</v>
      </c>
    </row>
    <row r="6" spans="1:8" ht="15">
      <c r="A6" s="16"/>
      <c r="B6" s="23"/>
      <c r="C6" s="10" t="s">
        <v>9</v>
      </c>
      <c r="D6" s="6">
        <v>5100</v>
      </c>
      <c r="E6" s="11">
        <v>68.25</v>
      </c>
      <c r="F6" s="8">
        <f>D6*E6</f>
        <v>348075</v>
      </c>
      <c r="G6" s="8">
        <f>F6*20%</f>
        <v>69615</v>
      </c>
      <c r="H6" s="8">
        <f>F6+G6</f>
        <v>417690</v>
      </c>
    </row>
    <row r="7" spans="1:8" ht="25.5">
      <c r="A7" s="16"/>
      <c r="B7" s="23"/>
      <c r="C7" s="20" t="s">
        <v>10</v>
      </c>
      <c r="D7" s="20"/>
      <c r="E7" s="20"/>
      <c r="F7" s="8">
        <f>F4+F5+F6</f>
        <v>881223</v>
      </c>
      <c r="G7" s="7" t="s">
        <v>11</v>
      </c>
      <c r="H7" s="8">
        <f>H4+H5+H6</f>
        <v>1057467.6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2014-05-12T11:19:29Z</dcterms:modified>
  <cp:category/>
  <cp:version/>
  <cp:contentType/>
  <cp:contentStatus/>
</cp:coreProperties>
</file>