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i D liste lekova" sheetId="1" r:id="rId1"/>
  </sheets>
  <definedNames>
    <definedName name="_xlnm._FilterDatabase" localSheetId="0" hidden="1">'Lekovi sa B i D liste lekova'!$A$2:$O$3</definedName>
  </definedNames>
  <calcPr fullCalcOnLoad="1"/>
</workbook>
</file>

<file path=xl/sharedStrings.xml><?xml version="1.0" encoding="utf-8"?>
<sst xmlns="http://schemas.openxmlformats.org/spreadsheetml/2006/main" count="66" uniqueCount="58">
  <si>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</si>
  <si>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</si>
  <si>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</si>
  <si>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</si>
  <si>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</si>
  <si>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</si>
  <si>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</si>
  <si>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</si>
  <si>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</si>
  <si>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</si>
  <si>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</si>
  <si>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</si>
  <si>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</si>
  <si>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</si>
  <si>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</si>
  <si>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</si>
  <si>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</si>
  <si>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</si>
  <si>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</si>
  <si>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</si>
  <si>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</si>
  <si>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</si>
  <si>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</si>
  <si>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</si>
  <si>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</si>
  <si>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</si>
  <si>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</si>
  <si>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</si>
  <si>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</si>
  <si>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</si>
  <si>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</si>
  <si>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ZAŠTIĆENI NAZIV LEKA</t>
  </si>
  <si>
    <t>FARMACEUTSKI OBLIK</t>
  </si>
  <si>
    <t>Oblikovana po partijama, centralizovana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</si>
  <si>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</si>
  <si>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</si>
  <si>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</si>
  <si>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</si>
  <si>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</si>
  <si>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</si>
  <si>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LEKOVI SA B I D LISTE LEKOVA-kalijum hlorid i natrijum hidrogenkarbonat</t>
  </si>
  <si>
    <t>kalijum hlorid</t>
  </si>
  <si>
    <t>0175150</t>
  </si>
  <si>
    <t>KALIUM CHLORID FRESENIUS/ Kaliumchlorid 7,45% Braun</t>
  </si>
  <si>
    <t>Fresenius Kabi Norge, Norveška/ B. Braun Melsungen AG, Nemačka</t>
  </si>
  <si>
    <t>1 mmol/ml</t>
  </si>
  <si>
    <t>ml</t>
  </si>
  <si>
    <t>koncentrat za rastvor za infuziju</t>
  </si>
  <si>
    <t xml:space="preserve"> "Ino-pharm" d.o.o.</t>
  </si>
  <si>
    <t>Lekovi sa B i D liste lekova:kalijum hlorid i natrijum hidrogenkarbonat</t>
  </si>
  <si>
    <t>natrijum hidrogen-karbonat</t>
  </si>
  <si>
    <t>N003625</t>
  </si>
  <si>
    <t>Natriumhydrogencarbonat-Losung 8,4% AlleManPharma</t>
  </si>
  <si>
    <t>AlleManPharma GMBH</t>
  </si>
  <si>
    <t>rastvor za infuziju</t>
  </si>
  <si>
    <t xml:space="preserve"> "Licentis" d.o.o.</t>
  </si>
  <si>
    <t>404-1-110/15-74</t>
  </si>
  <si>
    <t>Otvoreni postupak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</si>
</sst>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3" fillId="4" borderId="10" xfId="59" applyNumberFormat="1" applyFont="1" applyFill="1" applyBorder="1" applyAlignment="1">
      <alignment horizontal="center" vertical="center" wrapText="1"/>
      <protection/>
    </xf>
    <xf numFmtId="4" fontId="3" fillId="2" borderId="10" xfId="59" applyNumberFormat="1" applyFont="1" applyFill="1" applyBorder="1" applyAlignment="1">
      <alignment horizontal="center"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16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0" fillId="0" borderId="10" xfId="0" applyNumberFormat="1" applyFont="1" applyFill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3" fontId="3" fillId="0" borderId="0" xfId="59" applyNumberFormat="1" applyFont="1" applyFill="1" applyBorder="1" applyAlignment="1">
      <alignment horizontal="center" vertical="center" wrapText="1"/>
      <protection/>
    </xf>
    <xf numFmtId="0" fontId="51" fillId="36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" fontId="43" fillId="37" borderId="11" xfId="0" applyNumberFormat="1" applyFont="1" applyFill="1" applyBorder="1" applyAlignment="1">
      <alignment horizontal="center" vertical="center" wrapText="1"/>
    </xf>
    <xf numFmtId="4" fontId="43" fillId="37" borderId="19" xfId="0" applyNumberFormat="1" applyFont="1" applyFill="1" applyBorder="1" applyAlignment="1">
      <alignment horizontal="center" vertical="center" wrapText="1"/>
    </xf>
    <xf numFmtId="4" fontId="43" fillId="37" borderId="20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vertical="center" wrapText="1"/>
    </xf>
    <xf numFmtId="3" fontId="43" fillId="0" borderId="19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49" fontId="43" fillId="33" borderId="21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0" fillId="0" borderId="10" xfId="58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24" customWidth="1"/>
    <col min="2" max="2" width="17.7109375" style="24" customWidth="1"/>
    <col min="3" max="3" width="24.421875" style="24" customWidth="1"/>
    <col min="4" max="4" width="22.421875" style="24" bestFit="1" customWidth="1"/>
    <col min="5" max="5" width="23.8515625" style="24" bestFit="1" customWidth="1"/>
    <col min="6" max="6" width="21.28125" style="24" customWidth="1"/>
    <col min="7" max="7" width="17.7109375" style="24" customWidth="1"/>
    <col min="8" max="8" width="12.28125" style="24" customWidth="1"/>
    <col min="9" max="9" width="15.57421875" style="24" customWidth="1"/>
    <col min="10" max="10" width="17.140625" style="24" customWidth="1"/>
    <col min="11" max="11" width="15.28125" style="24" customWidth="1"/>
    <col min="12" max="12" width="18.8515625" style="24" customWidth="1"/>
    <col min="13" max="13" width="24.00390625" style="24" customWidth="1"/>
    <col min="14" max="14" width="20.8515625" style="24" customWidth="1"/>
    <col min="15" max="15" width="15.00390625" style="24" customWidth="1"/>
    <col min="16" max="16384" width="9.140625" style="24" customWidth="1"/>
  </cols>
  <sheetData>
    <row r="1" spans="1:15" ht="30" customHeight="1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8.25">
      <c r="A2" s="1" t="s">
        <v>0</v>
      </c>
      <c r="B2" s="56" t="s">
        <v>1</v>
      </c>
      <c r="C2" s="2" t="s">
        <v>4</v>
      </c>
      <c r="D2" s="2" t="s">
        <v>31</v>
      </c>
      <c r="E2" s="8" t="s">
        <v>5</v>
      </c>
      <c r="F2" s="2" t="s">
        <v>32</v>
      </c>
      <c r="G2" s="12" t="s">
        <v>6</v>
      </c>
      <c r="H2" s="8" t="s">
        <v>3</v>
      </c>
      <c r="I2" s="13" t="s">
        <v>7</v>
      </c>
      <c r="J2" s="13" t="s">
        <v>11</v>
      </c>
      <c r="K2" s="8" t="s">
        <v>8</v>
      </c>
      <c r="L2" s="8" t="s">
        <v>10</v>
      </c>
      <c r="M2" s="8" t="s">
        <v>12</v>
      </c>
      <c r="N2" s="3" t="s">
        <v>2</v>
      </c>
      <c r="O2" s="3" t="s">
        <v>9</v>
      </c>
    </row>
    <row r="3" spans="1:15" ht="57">
      <c r="A3" s="11">
        <v>1</v>
      </c>
      <c r="B3" s="58" t="s">
        <v>42</v>
      </c>
      <c r="C3" s="31" t="s">
        <v>41</v>
      </c>
      <c r="D3" s="32" t="s">
        <v>43</v>
      </c>
      <c r="E3" s="32" t="s">
        <v>44</v>
      </c>
      <c r="F3" s="32" t="s">
        <v>47</v>
      </c>
      <c r="G3" s="31" t="s">
        <v>45</v>
      </c>
      <c r="H3" s="33" t="s">
        <v>46</v>
      </c>
      <c r="I3" s="21">
        <v>2.61</v>
      </c>
      <c r="J3" s="34">
        <v>2.61</v>
      </c>
      <c r="K3" s="23"/>
      <c r="L3" s="21">
        <f>I3*K3</f>
        <v>0</v>
      </c>
      <c r="M3" s="22">
        <f>J3*K3</f>
        <v>0</v>
      </c>
      <c r="N3" s="35" t="s">
        <v>48</v>
      </c>
      <c r="O3" s="28">
        <v>1</v>
      </c>
    </row>
    <row r="4" spans="1:15" ht="42.75">
      <c r="A4" s="11">
        <v>2</v>
      </c>
      <c r="B4" s="57" t="s">
        <v>51</v>
      </c>
      <c r="C4" s="31" t="s">
        <v>50</v>
      </c>
      <c r="D4" s="32" t="s">
        <v>52</v>
      </c>
      <c r="E4" s="32" t="s">
        <v>53</v>
      </c>
      <c r="F4" s="32" t="s">
        <v>54</v>
      </c>
      <c r="G4" s="39">
        <v>0.084</v>
      </c>
      <c r="H4" s="33" t="s">
        <v>46</v>
      </c>
      <c r="I4" s="21">
        <v>2.67</v>
      </c>
      <c r="J4" s="34">
        <v>2.19</v>
      </c>
      <c r="K4" s="23"/>
      <c r="L4" s="21">
        <f>I4*K4</f>
        <v>0</v>
      </c>
      <c r="M4" s="22">
        <f>J4*K4</f>
        <v>0</v>
      </c>
      <c r="N4" s="35" t="s">
        <v>55</v>
      </c>
      <c r="O4" s="28">
        <v>2</v>
      </c>
    </row>
    <row r="5" spans="1:15" ht="15" thickBot="1">
      <c r="A5" s="6"/>
      <c r="B5" s="40"/>
      <c r="C5" s="41"/>
      <c r="D5" s="42"/>
      <c r="E5" s="42"/>
      <c r="F5" s="42"/>
      <c r="G5" s="43"/>
      <c r="H5" s="43"/>
      <c r="I5" s="6"/>
      <c r="J5" s="44"/>
      <c r="K5" s="45"/>
      <c r="L5" s="45"/>
      <c r="M5" s="45"/>
      <c r="N5" s="46"/>
      <c r="O5" s="47"/>
    </row>
    <row r="6" spans="1:15" ht="40.5" customHeight="1" thickBot="1">
      <c r="A6" s="6"/>
      <c r="B6" s="25"/>
      <c r="C6" s="4"/>
      <c r="D6" s="4"/>
      <c r="E6" s="5"/>
      <c r="F6" s="6"/>
      <c r="G6" s="6"/>
      <c r="H6" s="6"/>
      <c r="I6" s="6"/>
      <c r="J6" s="6"/>
      <c r="K6" s="7"/>
      <c r="L6" s="18" t="s">
        <v>10</v>
      </c>
      <c r="M6" s="19" t="s">
        <v>12</v>
      </c>
      <c r="N6" s="20" t="s">
        <v>13</v>
      </c>
      <c r="O6" s="26"/>
    </row>
    <row r="7" spans="1:15" ht="26.25" thickBot="1">
      <c r="A7" s="4"/>
      <c r="B7" s="8" t="s">
        <v>14</v>
      </c>
      <c r="C7" s="36" t="s">
        <v>56</v>
      </c>
      <c r="D7" s="6"/>
      <c r="E7" s="8" t="s">
        <v>24</v>
      </c>
      <c r="F7" s="14" t="s">
        <v>37</v>
      </c>
      <c r="G7" s="4"/>
      <c r="H7" s="5"/>
      <c r="I7" s="5"/>
      <c r="J7" s="5"/>
      <c r="K7" s="5"/>
      <c r="L7" s="15">
        <f>SUBTOTAL(9,L3:L3)</f>
        <v>0</v>
      </c>
      <c r="M7" s="17">
        <f>SUBTOTAL(9,M3:M3)</f>
        <v>0</v>
      </c>
      <c r="N7" s="16">
        <f>M7*1.1</f>
        <v>0</v>
      </c>
      <c r="O7" s="4"/>
    </row>
    <row r="8" spans="1:15" ht="15" thickBot="1">
      <c r="A8" s="4"/>
      <c r="B8" s="5"/>
      <c r="C8" s="37"/>
      <c r="D8" s="5"/>
      <c r="E8" s="5"/>
      <c r="F8" s="5"/>
      <c r="G8" s="4"/>
      <c r="H8" s="5"/>
      <c r="I8" s="5"/>
      <c r="J8" s="5"/>
      <c r="K8" s="5"/>
      <c r="L8" s="50" t="s">
        <v>23</v>
      </c>
      <c r="M8" s="51"/>
      <c r="N8" s="52"/>
      <c r="O8" s="4"/>
    </row>
    <row r="9" spans="1:15" ht="29.25" thickBot="1">
      <c r="A9" s="4"/>
      <c r="B9" s="8" t="s">
        <v>15</v>
      </c>
      <c r="C9" s="32" t="s">
        <v>33</v>
      </c>
      <c r="D9" s="10"/>
      <c r="E9" s="8" t="s">
        <v>25</v>
      </c>
      <c r="F9" s="14" t="s">
        <v>38</v>
      </c>
      <c r="G9" s="4"/>
      <c r="H9" s="5"/>
      <c r="I9" s="5"/>
      <c r="J9" s="5"/>
      <c r="K9" s="5"/>
      <c r="L9" s="53">
        <f>L7/1000</f>
        <v>0</v>
      </c>
      <c r="M9" s="54">
        <f>M7/1000</f>
        <v>0</v>
      </c>
      <c r="N9" s="55">
        <f>N7/1000</f>
        <v>0</v>
      </c>
      <c r="O9" s="4"/>
    </row>
    <row r="10" spans="1:15" ht="14.25">
      <c r="A10" s="4"/>
      <c r="B10" s="5"/>
      <c r="C10" s="37"/>
      <c r="D10" s="5"/>
      <c r="E10" s="5"/>
      <c r="F10" s="5"/>
      <c r="G10" s="4"/>
      <c r="H10" s="5"/>
      <c r="I10" s="5"/>
      <c r="J10" s="5"/>
      <c r="K10" s="5"/>
      <c r="L10" s="5"/>
      <c r="M10" s="5"/>
      <c r="N10" s="4"/>
      <c r="O10" s="4"/>
    </row>
    <row r="11" spans="1:15" ht="25.5">
      <c r="A11" s="4"/>
      <c r="B11" s="8" t="s">
        <v>17</v>
      </c>
      <c r="C11" s="32" t="s">
        <v>57</v>
      </c>
      <c r="D11" s="10"/>
      <c r="E11" s="8" t="s">
        <v>26</v>
      </c>
      <c r="F11" s="14" t="s">
        <v>38</v>
      </c>
      <c r="G11" s="4"/>
      <c r="H11" s="5"/>
      <c r="I11" s="5"/>
      <c r="J11" s="5"/>
      <c r="K11" s="5"/>
      <c r="L11" s="5"/>
      <c r="M11" s="5"/>
      <c r="N11" s="4"/>
      <c r="O11" s="4"/>
    </row>
    <row r="12" spans="1:15" ht="14.25">
      <c r="A12" s="4"/>
      <c r="B12" s="5"/>
      <c r="C12" s="37"/>
      <c r="D12" s="5"/>
      <c r="E12" s="5"/>
      <c r="F12" s="5"/>
      <c r="G12" s="4"/>
      <c r="H12" s="5"/>
      <c r="I12" s="5"/>
      <c r="J12" s="5"/>
      <c r="K12" s="5"/>
      <c r="L12" s="5"/>
      <c r="M12" s="5"/>
      <c r="N12" s="4"/>
      <c r="O12" s="4"/>
    </row>
    <row r="13" spans="1:15" ht="25.5">
      <c r="A13" s="4"/>
      <c r="B13" s="8" t="s">
        <v>16</v>
      </c>
      <c r="C13" s="32" t="s">
        <v>34</v>
      </c>
      <c r="D13" s="10"/>
      <c r="E13" s="8" t="s">
        <v>28</v>
      </c>
      <c r="F13" s="14" t="s">
        <v>38</v>
      </c>
      <c r="G13" s="4"/>
      <c r="H13" s="5"/>
      <c r="I13" s="5"/>
      <c r="J13" s="5"/>
      <c r="K13" s="5"/>
      <c r="L13" s="8" t="s">
        <v>21</v>
      </c>
      <c r="M13" s="30">
        <f>SUBTOTAL(101,O3:O4)</f>
        <v>1.5</v>
      </c>
      <c r="N13" s="4"/>
      <c r="O13" s="4"/>
    </row>
    <row r="14" spans="1:15" ht="14.25">
      <c r="A14" s="4"/>
      <c r="B14" s="5"/>
      <c r="C14" s="37"/>
      <c r="D14" s="5"/>
      <c r="E14" s="5"/>
      <c r="F14" s="5"/>
      <c r="G14" s="4"/>
      <c r="H14" s="5"/>
      <c r="I14" s="5"/>
      <c r="J14" s="5"/>
      <c r="K14" s="5"/>
      <c r="L14" s="5"/>
      <c r="M14" s="5"/>
      <c r="N14" s="4"/>
      <c r="O14" s="4"/>
    </row>
    <row r="15" spans="1:15" ht="25.5">
      <c r="A15" s="4"/>
      <c r="B15" s="8" t="s">
        <v>18</v>
      </c>
      <c r="C15" s="36" t="s">
        <v>35</v>
      </c>
      <c r="D15" s="6"/>
      <c r="E15" s="8" t="s">
        <v>27</v>
      </c>
      <c r="F15" s="14" t="s">
        <v>38</v>
      </c>
      <c r="G15" s="4"/>
      <c r="H15" s="5"/>
      <c r="I15" s="5"/>
      <c r="J15" s="5"/>
      <c r="K15" s="5"/>
      <c r="L15" s="8" t="s">
        <v>22</v>
      </c>
      <c r="M15" s="29" t="s">
        <v>36</v>
      </c>
      <c r="N15" s="4"/>
      <c r="O15" s="4"/>
    </row>
    <row r="16" spans="1:15" ht="14.25">
      <c r="A16" s="4"/>
      <c r="B16" s="5"/>
      <c r="C16" s="37"/>
      <c r="D16" s="5"/>
      <c r="E16" s="5"/>
      <c r="F16" s="5"/>
      <c r="G16" s="4"/>
      <c r="H16" s="5"/>
      <c r="I16" s="5"/>
      <c r="J16" s="5"/>
      <c r="K16" s="5"/>
      <c r="L16" s="5"/>
      <c r="M16" s="5"/>
      <c r="N16" s="4"/>
      <c r="O16" s="4"/>
    </row>
    <row r="17" spans="1:15" ht="57">
      <c r="A17" s="4"/>
      <c r="B17" s="8" t="s">
        <v>19</v>
      </c>
      <c r="C17" s="36" t="s">
        <v>49</v>
      </c>
      <c r="D17" s="6"/>
      <c r="E17" s="8" t="s">
        <v>29</v>
      </c>
      <c r="F17" s="14" t="s">
        <v>38</v>
      </c>
      <c r="G17" s="4"/>
      <c r="H17" s="5"/>
      <c r="I17" s="5"/>
      <c r="J17" s="5"/>
      <c r="K17" s="5"/>
      <c r="L17" s="5"/>
      <c r="M17" s="5"/>
      <c r="N17" s="4"/>
      <c r="O17" s="4"/>
    </row>
    <row r="18" spans="1:15" ht="14.25">
      <c r="A18" s="4"/>
      <c r="B18" s="5"/>
      <c r="C18" s="37"/>
      <c r="D18" s="5"/>
      <c r="E18" s="5"/>
      <c r="F18" s="5"/>
      <c r="G18" s="4"/>
      <c r="H18" s="5"/>
      <c r="I18" s="5"/>
      <c r="J18" s="5"/>
      <c r="K18" s="5"/>
      <c r="L18" s="5"/>
      <c r="M18" s="5"/>
      <c r="N18" s="4"/>
      <c r="O18" s="4"/>
    </row>
    <row r="19" spans="1:15" ht="25.5">
      <c r="A19" s="4"/>
      <c r="B19" s="8" t="s">
        <v>20</v>
      </c>
      <c r="C19" s="38">
        <v>33600000</v>
      </c>
      <c r="D19" s="9"/>
      <c r="E19" s="8" t="s">
        <v>30</v>
      </c>
      <c r="F19" s="14" t="s">
        <v>38</v>
      </c>
      <c r="G19" s="4"/>
      <c r="H19" s="5"/>
      <c r="I19" s="5"/>
      <c r="J19" s="5"/>
      <c r="K19" s="5"/>
      <c r="L19" s="5"/>
      <c r="M19" s="5"/>
      <c r="N19" s="4"/>
      <c r="O19" s="4"/>
    </row>
    <row r="20" spans="1:15" ht="12.75">
      <c r="A20" s="4"/>
      <c r="B20" s="25"/>
      <c r="C20" s="4"/>
      <c r="D20" s="4"/>
      <c r="E20" s="5"/>
      <c r="F20" s="4"/>
      <c r="G20" s="5"/>
      <c r="H20" s="5"/>
      <c r="I20" s="5"/>
      <c r="J20" s="5"/>
      <c r="K20" s="5"/>
      <c r="L20" s="5"/>
      <c r="M20" s="5"/>
      <c r="N20" s="4"/>
      <c r="O20" s="4"/>
    </row>
    <row r="21" spans="1:15" ht="12.75">
      <c r="A21" s="4"/>
      <c r="B21" s="25"/>
      <c r="C21" s="4"/>
      <c r="D21" s="4"/>
      <c r="E21" s="5"/>
      <c r="F21" s="4"/>
      <c r="G21" s="5"/>
      <c r="H21" s="5"/>
      <c r="I21" s="5"/>
      <c r="J21" s="5"/>
      <c r="K21" s="5"/>
      <c r="L21" s="5"/>
      <c r="M21" s="5"/>
      <c r="N21" s="4"/>
      <c r="O21" s="4"/>
    </row>
    <row r="22" spans="1:15" ht="12.75">
      <c r="A22" s="4"/>
      <c r="B22" s="25"/>
      <c r="C22" s="4"/>
      <c r="D22" s="4"/>
      <c r="E22" s="5"/>
      <c r="F22" s="4"/>
      <c r="G22" s="5"/>
      <c r="H22" s="5"/>
      <c r="I22" s="5"/>
      <c r="J22" s="5"/>
      <c r="K22" s="5"/>
      <c r="L22" s="5"/>
      <c r="M22" s="5"/>
      <c r="N22" s="4"/>
      <c r="O22" s="4"/>
    </row>
    <row r="23" spans="1:15" ht="14.25">
      <c r="A23" s="4"/>
      <c r="B23" s="27" t="s">
        <v>39</v>
      </c>
      <c r="C23" s="4"/>
      <c r="D23" s="4"/>
      <c r="E23" s="5"/>
      <c r="F23" s="4"/>
      <c r="G23" s="5"/>
      <c r="H23" s="5"/>
      <c r="I23" s="5"/>
      <c r="J23" s="5"/>
      <c r="K23" s="5"/>
      <c r="L23" s="5"/>
      <c r="M23" s="5"/>
      <c r="N23" s="4"/>
      <c r="O23" s="4"/>
    </row>
  </sheetData>
  <sheetProtection/>
  <autoFilter ref="A2:O3"/>
  <mergeCells count="2">
    <mergeCell ref="A1:O1"/>
    <mergeCell ref="L8:N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2015-12-11T08:13:47Z</dcterms:modified>
  <cp:category/>
  <cp:version/>
  <cp:contentType/>
  <cp:contentStatus/>
</cp:coreProperties>
</file>