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rekriveni koronarni stent" sheetId="1" r:id="rId1"/>
  </sheets>
  <definedNames>
    <definedName name="_xlnm._FilterDatabase" localSheetId="0" hidden="1">'Prekriveni koronarni stent'!$A$2:$N$3</definedName>
  </definedNames>
  <calcPr fullCalcOnLoad="1"/>
</workbook>
</file>

<file path=xl/sharedStrings.xml><?xml version="1.0" encoding="utf-8"?>
<sst xmlns="http://schemas.openxmlformats.org/spreadsheetml/2006/main" count="57" uniqueCount="49">
  <si>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</si>
  <si>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</si>
  <si>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</si>
  <si>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</si>
  <si>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</si>
  <si>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</si>
  <si>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</si>
  <si>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</si>
  <si>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</si>
  <si>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</si>
  <si>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</si>
  <si>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</si>
  <si>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</si>
  <si>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</si>
  <si>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</si>
  <si>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</si>
  <si>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</si>
  <si>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</si>
  <si>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</si>
  <si>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</si>
  <si>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</si>
  <si>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</si>
  <si>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</si>
  <si>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</si>
  <si>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</si>
  <si>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</si>
  <si>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</si>
  <si>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</si>
  <si>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</si>
  <si>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</si>
  <si>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</si>
  <si>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</si>
  <si>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</si>
  <si>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Najniža ponuđena cena</t>
  </si>
  <si>
    <t>KORONARNI STENTOVI ZA 2015.GODINU</t>
  </si>
  <si>
    <t>Otvoreni</t>
  </si>
  <si>
    <t>Dobra</t>
  </si>
  <si>
    <t>Klasičan sektor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</si>
  <si>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</si>
  <si>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</si>
  <si>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</si>
  <si>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Prekriveni koronarni stent za zbrinjavanje akutnih koronarnih perforacija i ruptura</t>
  </si>
  <si>
    <t>PK Papyrus, Covered Coronary Stent System /  Stent sistem, koronarni</t>
  </si>
  <si>
    <t>BIOTRONIK AG</t>
  </si>
  <si>
    <t>3693xx, 3817xx</t>
  </si>
  <si>
    <t>STT15033</t>
  </si>
  <si>
    <t>404-1-110/15-78</t>
  </si>
  <si>
    <t>Gosper</t>
  </si>
  <si>
    <t>Centralizovana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</si>
</sst>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_);_(&quot;$&quot;* \(#,##0.00\);_(&quot;$&quot;* &quot;-&quot;??_);_(@_)"/>
    <numFmt numFmtId="171" formatCode="_(\$* #,##0.00_);_(\$* \(#,##0.00\);_(\$* \-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 wrapText="1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Border="1" applyAlignment="1">
      <alignment vertical="center" wrapText="1"/>
    </xf>
    <xf numFmtId="3" fontId="43" fillId="0" borderId="19" xfId="0" applyNumberFormat="1" applyFont="1" applyBorder="1" applyAlignment="1">
      <alignment vertical="center" wrapText="1"/>
    </xf>
    <xf numFmtId="3" fontId="43" fillId="0" borderId="20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4" fontId="43" fillId="36" borderId="18" xfId="0" applyNumberFormat="1" applyFont="1" applyFill="1" applyBorder="1" applyAlignment="1">
      <alignment horizontal="center" vertical="center" wrapText="1"/>
    </xf>
    <xf numFmtId="4" fontId="43" fillId="36" borderId="24" xfId="0" applyNumberFormat="1" applyFont="1" applyFill="1" applyBorder="1" applyAlignment="1">
      <alignment horizontal="center" vertical="center" wrapText="1"/>
    </xf>
    <xf numFmtId="4" fontId="43" fillId="36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0.00390625" style="0" customWidth="1"/>
    <col min="13" max="13" width="20.8515625" style="0" customWidth="1"/>
    <col min="14" max="14" width="15.00390625" style="0" customWidth="1"/>
  </cols>
  <sheetData>
    <row r="1" spans="1:14" ht="26.2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8.25">
      <c r="A2" s="2" t="s">
        <v>0</v>
      </c>
      <c r="B2" s="3" t="s">
        <v>29</v>
      </c>
      <c r="C2" s="4" t="s">
        <v>3</v>
      </c>
      <c r="D2" s="6" t="s">
        <v>30</v>
      </c>
      <c r="E2" s="11" t="s">
        <v>4</v>
      </c>
      <c r="F2" s="4" t="s">
        <v>31</v>
      </c>
      <c r="G2" s="11" t="s">
        <v>2</v>
      </c>
      <c r="H2" s="34" t="s">
        <v>5</v>
      </c>
      <c r="I2" s="34" t="s">
        <v>9</v>
      </c>
      <c r="J2" s="11" t="s">
        <v>6</v>
      </c>
      <c r="K2" s="11" t="s">
        <v>8</v>
      </c>
      <c r="L2" s="11" t="s">
        <v>10</v>
      </c>
      <c r="M2" s="5" t="s">
        <v>1</v>
      </c>
      <c r="N2" s="5" t="s">
        <v>7</v>
      </c>
    </row>
    <row r="3" spans="1:14" ht="38.25">
      <c r="A3" s="23">
        <v>1</v>
      </c>
      <c r="B3" s="43" t="s">
        <v>45</v>
      </c>
      <c r="C3" s="44" t="s">
        <v>41</v>
      </c>
      <c r="D3" s="40" t="s">
        <v>42</v>
      </c>
      <c r="E3" s="41" t="s">
        <v>43</v>
      </c>
      <c r="F3" s="42" t="s">
        <v>44</v>
      </c>
      <c r="G3" s="22" t="s">
        <v>32</v>
      </c>
      <c r="H3" s="20">
        <v>85714</v>
      </c>
      <c r="I3" s="45">
        <v>85000</v>
      </c>
      <c r="J3" s="19"/>
      <c r="K3" s="20">
        <f>J3*H3</f>
        <v>0</v>
      </c>
      <c r="L3" s="24">
        <f>J3*I3</f>
        <v>0</v>
      </c>
      <c r="M3" s="25" t="s">
        <v>47</v>
      </c>
      <c r="N3" s="1">
        <v>2</v>
      </c>
    </row>
    <row r="4" spans="1:14" ht="13.5" thickBot="1">
      <c r="A4" s="13"/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7"/>
      <c r="N4" s="7"/>
    </row>
    <row r="5" spans="1:14" ht="36">
      <c r="A5" s="13"/>
      <c r="B5" s="8"/>
      <c r="C5" s="9"/>
      <c r="D5" s="10"/>
      <c r="E5" s="10"/>
      <c r="F5" s="13"/>
      <c r="G5" s="13"/>
      <c r="H5" s="13"/>
      <c r="I5" s="13"/>
      <c r="J5" s="14"/>
      <c r="K5" s="30" t="s">
        <v>8</v>
      </c>
      <c r="L5" s="31" t="s">
        <v>10</v>
      </c>
      <c r="M5" s="32" t="s">
        <v>11</v>
      </c>
      <c r="N5" s="33"/>
    </row>
    <row r="6" spans="1:14" ht="39" thickBot="1">
      <c r="A6" s="7"/>
      <c r="B6" s="16" t="s">
        <v>12</v>
      </c>
      <c r="C6" s="12" t="s">
        <v>46</v>
      </c>
      <c r="D6" s="10"/>
      <c r="E6" s="16" t="s">
        <v>22</v>
      </c>
      <c r="F6" s="26" t="s">
        <v>38</v>
      </c>
      <c r="G6" s="10"/>
      <c r="H6" s="10"/>
      <c r="I6" s="10"/>
      <c r="J6" s="10"/>
      <c r="K6" s="27">
        <f>SUBTOTAL(9,K3:K3)</f>
        <v>0</v>
      </c>
      <c r="L6" s="29">
        <f>SUBTOTAL(9,L3:L3)</f>
        <v>0</v>
      </c>
      <c r="M6" s="28">
        <f>L6*1.1</f>
        <v>0</v>
      </c>
      <c r="N6" s="7"/>
    </row>
    <row r="7" spans="1:14" ht="13.5" thickBot="1">
      <c r="A7" s="7"/>
      <c r="B7" s="10"/>
      <c r="C7" s="10"/>
      <c r="D7" s="10"/>
      <c r="E7" s="10"/>
      <c r="F7" s="10"/>
      <c r="G7" s="10"/>
      <c r="H7" s="10"/>
      <c r="I7" s="10"/>
      <c r="J7" s="10"/>
      <c r="K7" s="48" t="s">
        <v>21</v>
      </c>
      <c r="L7" s="49"/>
      <c r="M7" s="50"/>
      <c r="N7" s="7"/>
    </row>
    <row r="8" spans="1:14" ht="26.25" thickBot="1">
      <c r="A8" s="7"/>
      <c r="B8" s="16" t="s">
        <v>13</v>
      </c>
      <c r="C8" s="17" t="s">
        <v>48</v>
      </c>
      <c r="D8" s="10"/>
      <c r="E8" s="16" t="s">
        <v>23</v>
      </c>
      <c r="F8" s="26" t="s">
        <v>39</v>
      </c>
      <c r="G8" s="10"/>
      <c r="H8" s="10"/>
      <c r="I8" s="10"/>
      <c r="J8" s="10"/>
      <c r="K8" s="35">
        <f>K6/1000</f>
        <v>0</v>
      </c>
      <c r="L8" s="36">
        <f>L6/1000</f>
        <v>0</v>
      </c>
      <c r="M8" s="37">
        <f>M6/1000</f>
        <v>0</v>
      </c>
      <c r="N8" s="7"/>
    </row>
    <row r="9" spans="1:14" ht="12.75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  <c r="N9" s="7"/>
    </row>
    <row r="10" spans="1:14" ht="25.5">
      <c r="A10" s="7"/>
      <c r="B10" s="16" t="s">
        <v>15</v>
      </c>
      <c r="C10" s="17" t="s">
        <v>35</v>
      </c>
      <c r="D10" s="10"/>
      <c r="E10" s="16" t="s">
        <v>24</v>
      </c>
      <c r="F10" s="26" t="s">
        <v>39</v>
      </c>
      <c r="G10" s="10"/>
      <c r="H10" s="10"/>
      <c r="I10" s="10"/>
      <c r="J10" s="10"/>
      <c r="K10" s="10"/>
      <c r="L10" s="10"/>
      <c r="M10" s="7"/>
      <c r="N10" s="7"/>
    </row>
    <row r="11" spans="1:14" ht="12.7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"/>
      <c r="N11" s="7"/>
    </row>
    <row r="12" spans="1:14" ht="25.5">
      <c r="A12" s="7"/>
      <c r="B12" s="16" t="s">
        <v>14</v>
      </c>
      <c r="C12" s="17" t="s">
        <v>36</v>
      </c>
      <c r="D12" s="10"/>
      <c r="E12" s="16" t="s">
        <v>26</v>
      </c>
      <c r="F12" s="26" t="s">
        <v>39</v>
      </c>
      <c r="G12" s="10"/>
      <c r="H12" s="10"/>
      <c r="I12" s="10"/>
      <c r="J12" s="10"/>
      <c r="K12" s="16" t="s">
        <v>19</v>
      </c>
      <c r="L12" s="38">
        <f>SUBTOTAL(101,N3:N3)</f>
        <v>2</v>
      </c>
      <c r="M12" s="7"/>
      <c r="N12" s="7"/>
    </row>
    <row r="13" spans="1:14" ht="12.7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7"/>
    </row>
    <row r="14" spans="1:14" ht="25.5">
      <c r="A14" s="7"/>
      <c r="B14" s="16" t="s">
        <v>16</v>
      </c>
      <c r="C14" s="12" t="s">
        <v>37</v>
      </c>
      <c r="D14" s="10"/>
      <c r="E14" s="16" t="s">
        <v>25</v>
      </c>
      <c r="F14" s="26" t="s">
        <v>39</v>
      </c>
      <c r="G14" s="10"/>
      <c r="H14" s="10"/>
      <c r="I14" s="10"/>
      <c r="J14" s="10"/>
      <c r="K14" s="16" t="s">
        <v>20</v>
      </c>
      <c r="L14" s="21" t="s">
        <v>33</v>
      </c>
      <c r="M14" s="7"/>
      <c r="N14" s="7"/>
    </row>
    <row r="15" spans="1:14" ht="12.7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7"/>
    </row>
    <row r="16" spans="1:14" ht="39" customHeight="1">
      <c r="A16" s="7"/>
      <c r="B16" s="16" t="s">
        <v>17</v>
      </c>
      <c r="C16" s="12" t="s">
        <v>41</v>
      </c>
      <c r="D16" s="10"/>
      <c r="E16" s="16" t="s">
        <v>27</v>
      </c>
      <c r="F16" s="26" t="s">
        <v>39</v>
      </c>
      <c r="G16" s="10"/>
      <c r="H16" s="10"/>
      <c r="I16" s="10"/>
      <c r="J16" s="10"/>
      <c r="K16" s="10"/>
      <c r="L16" s="10"/>
      <c r="M16" s="7"/>
      <c r="N16" s="7"/>
    </row>
    <row r="17" spans="1:14" ht="12.7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7"/>
    </row>
    <row r="18" spans="1:14" ht="25.5">
      <c r="A18" s="7"/>
      <c r="B18" s="16" t="s">
        <v>18</v>
      </c>
      <c r="C18" s="18">
        <v>33600000</v>
      </c>
      <c r="D18" s="10"/>
      <c r="E18" s="16" t="s">
        <v>28</v>
      </c>
      <c r="F18" s="26" t="s">
        <v>39</v>
      </c>
      <c r="G18" s="10"/>
      <c r="H18" s="10"/>
      <c r="I18" s="10"/>
      <c r="J18" s="10"/>
      <c r="K18" s="10"/>
      <c r="L18" s="10"/>
      <c r="M18" s="7"/>
      <c r="N18" s="7"/>
    </row>
    <row r="19" spans="1:14" ht="12.75">
      <c r="A19" s="7"/>
      <c r="B19" s="8"/>
      <c r="C19" s="9"/>
      <c r="D19" s="10"/>
      <c r="E19" s="10"/>
      <c r="F19" s="7"/>
      <c r="G19" s="10"/>
      <c r="H19" s="10"/>
      <c r="I19" s="10"/>
      <c r="J19" s="10"/>
      <c r="K19" s="10"/>
      <c r="L19" s="10"/>
      <c r="M19" s="7"/>
      <c r="N19" s="7"/>
    </row>
    <row r="20" spans="1:14" ht="12.75">
      <c r="A20" s="7"/>
      <c r="B20" s="8"/>
      <c r="C20" s="9"/>
      <c r="D20" s="10"/>
      <c r="E20" s="10"/>
      <c r="F20" s="7"/>
      <c r="G20" s="10"/>
      <c r="H20" s="10"/>
      <c r="I20" s="10"/>
      <c r="J20" s="10"/>
      <c r="K20" s="10"/>
      <c r="L20" s="10"/>
      <c r="M20" s="7"/>
      <c r="N20" s="7"/>
    </row>
    <row r="21" spans="1:14" ht="14.25">
      <c r="A21" s="7"/>
      <c r="B21" s="39" t="s">
        <v>40</v>
      </c>
      <c r="C21" s="9"/>
      <c r="D21" s="10"/>
      <c r="E21" s="10"/>
      <c r="F21" s="7"/>
      <c r="G21" s="10"/>
      <c r="H21" s="10"/>
      <c r="I21" s="10"/>
      <c r="J21" s="10"/>
      <c r="K21" s="10"/>
      <c r="L21" s="10"/>
      <c r="M21" s="7"/>
      <c r="N21" s="7"/>
    </row>
  </sheetData>
  <sheetProtection/>
  <autoFilter ref="A2:N3"/>
  <mergeCells count="2">
    <mergeCell ref="A1:N1"/>
    <mergeCell ref="K7:M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2015-12-11T08:15:28Z</dcterms:modified>
  <cp:category/>
  <cp:version/>
  <cp:contentType/>
  <cp:contentStatus/>
</cp:coreProperties>
</file>