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640" activeTab="0"/>
  </bookViews>
  <sheets>
    <sheet name="inpharm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<sst xmlns="http://schemas.openxmlformats.org/spreadsheetml/2006/main" count="33" uniqueCount="27">
  <si>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</si>
  <si>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</si>
  <si>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</si>
  <si>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</si>
  <si>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</si>
  <si>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</si>
  <si>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</si>
  <si>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</si>
  <si>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</si>
  <si>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</si>
  <si>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Јачина лека/ концентрација</t>
  </si>
  <si>
    <t>Јединица мере</t>
  </si>
  <si>
    <t>bočica</t>
  </si>
  <si>
    <t>50 mg</t>
  </si>
  <si>
    <t>ПРИЛОГ УГОВОРА - КОЛИЧИНЕ ЗА ДОДАТНИ УГОВОР</t>
  </si>
  <si>
    <t>ampula</t>
  </si>
  <si>
    <t>fentanil, 500 mcg/10 ml</t>
  </si>
  <si>
    <t>FENTANYL</t>
  </si>
  <si>
    <t>GLAXOSMITHKLINE MANUFACTURING S.P,A, Italija</t>
  </si>
  <si>
    <t>500 mcg/10 ml</t>
  </si>
  <si>
    <t>risperidon, 25 mg</t>
  </si>
  <si>
    <t>RISPOLEPT CONSTA</t>
  </si>
  <si>
    <t>Cilag Ltd., Švajcarska</t>
  </si>
  <si>
    <t>25 mg</t>
  </si>
  <si>
    <t>risperidon, 37,5 mg</t>
  </si>
  <si>
    <t>37,5 mg</t>
  </si>
  <si>
    <t>risperidon, 50 mg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</si>
</sst>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" fontId="38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3" fontId="2" fillId="0" borderId="12" xfId="55" applyNumberFormat="1" applyFont="1" applyFill="1" applyBorder="1" applyAlignment="1">
      <alignment horizontal="center" vertical="center" wrapText="1"/>
      <protection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2" fillId="33" borderId="15" xfId="56" applyNumberFormat="1" applyFont="1" applyFill="1" applyBorder="1" applyAlignment="1">
      <alignment horizontal="center" vertical="center" wrapText="1"/>
      <protection/>
    </xf>
    <xf numFmtId="4" fontId="38" fillId="33" borderId="17" xfId="0" applyNumberFormat="1" applyFont="1" applyFill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/>
    </xf>
    <xf numFmtId="4" fontId="38" fillId="33" borderId="18" xfId="0" applyNumberFormat="1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right" vertical="center" wrapText="1"/>
    </xf>
    <xf numFmtId="0" fontId="38" fillId="33" borderId="11" xfId="0" applyFont="1" applyFill="1" applyBorder="1" applyAlignment="1">
      <alignment horizontal="right" vertical="center" wrapText="1"/>
    </xf>
    <xf numFmtId="0" fontId="38" fillId="33" borderId="19" xfId="0" applyFont="1" applyFill="1" applyBorder="1" applyAlignment="1">
      <alignment horizontal="right" vertical="center" wrapText="1"/>
    </xf>
    <xf numFmtId="0" fontId="38" fillId="33" borderId="20" xfId="0" applyFont="1" applyFill="1" applyBorder="1" applyAlignment="1">
      <alignment horizontal="right" vertical="center" wrapText="1"/>
    </xf>
    <xf numFmtId="0" fontId="0" fillId="33" borderId="21" xfId="0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8.140625" style="0" customWidth="1"/>
    <col min="2" max="2" width="17.421875" style="0" customWidth="1"/>
    <col min="3" max="3" width="14.57421875" style="0" customWidth="1"/>
    <col min="4" max="4" width="17.140625" style="0" customWidth="1"/>
    <col min="5" max="5" width="14.00390625" style="0" customWidth="1"/>
    <col min="6" max="6" width="14.140625" style="0" customWidth="1"/>
    <col min="7" max="7" width="11.140625" style="0" customWidth="1"/>
    <col min="8" max="8" width="15.140625" style="0" customWidth="1"/>
    <col min="9" max="9" width="15.00390625" style="0" customWidth="1"/>
  </cols>
  <sheetData>
    <row r="2" spans="1:9" ht="12.75">
      <c r="A2" s="20" t="s">
        <v>14</v>
      </c>
      <c r="B2" s="20"/>
      <c r="C2" s="20"/>
      <c r="D2" s="20"/>
      <c r="E2" s="20"/>
      <c r="F2" s="20"/>
      <c r="G2" s="20"/>
      <c r="H2" s="20"/>
      <c r="I2" s="20"/>
    </row>
    <row r="3" ht="13.5" thickBot="1"/>
    <row r="4" spans="1:9" ht="36.75" customHeight="1" thickTop="1">
      <c r="A4" s="5" t="s">
        <v>0</v>
      </c>
      <c r="B4" s="6" t="s">
        <v>1</v>
      </c>
      <c r="C4" s="6" t="s">
        <v>7</v>
      </c>
      <c r="D4" s="7" t="s">
        <v>9</v>
      </c>
      <c r="E4" s="9" t="s">
        <v>10</v>
      </c>
      <c r="F4" s="9" t="s">
        <v>11</v>
      </c>
      <c r="G4" s="6" t="s">
        <v>2</v>
      </c>
      <c r="H4" s="6" t="s">
        <v>3</v>
      </c>
      <c r="I4" s="8" t="s">
        <v>4</v>
      </c>
    </row>
    <row r="5" spans="1:9" ht="36">
      <c r="A5" s="4">
        <v>163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15</v>
      </c>
      <c r="G5" s="21"/>
      <c r="H5" s="3">
        <v>142.17</v>
      </c>
      <c r="I5" s="1">
        <f>G5*H5</f>
        <v>0</v>
      </c>
    </row>
    <row r="6" spans="1:9" ht="24">
      <c r="A6" s="4">
        <v>164</v>
      </c>
      <c r="B6" s="2" t="s">
        <v>20</v>
      </c>
      <c r="C6" s="2" t="s">
        <v>21</v>
      </c>
      <c r="D6" s="2" t="s">
        <v>22</v>
      </c>
      <c r="E6" s="2" t="s">
        <v>23</v>
      </c>
      <c r="F6" s="2" t="s">
        <v>12</v>
      </c>
      <c r="G6" s="21"/>
      <c r="H6" s="3">
        <v>10918.7</v>
      </c>
      <c r="I6" s="1">
        <f>G6*H6</f>
        <v>0</v>
      </c>
    </row>
    <row r="7" spans="1:9" ht="24">
      <c r="A7" s="4">
        <v>165</v>
      </c>
      <c r="B7" s="2" t="s">
        <v>24</v>
      </c>
      <c r="C7" s="2" t="s">
        <v>21</v>
      </c>
      <c r="D7" s="2" t="s">
        <v>22</v>
      </c>
      <c r="E7" s="2" t="s">
        <v>25</v>
      </c>
      <c r="F7" s="2" t="s">
        <v>12</v>
      </c>
      <c r="G7" s="21"/>
      <c r="H7" s="3">
        <v>14153.9</v>
      </c>
      <c r="I7" s="1">
        <f>G7*H7</f>
        <v>0</v>
      </c>
    </row>
    <row r="8" spans="1:9" ht="24.75" thickBot="1">
      <c r="A8" s="4">
        <v>166</v>
      </c>
      <c r="B8" s="2" t="s">
        <v>26</v>
      </c>
      <c r="C8" s="2" t="s">
        <v>21</v>
      </c>
      <c r="D8" s="2" t="s">
        <v>22</v>
      </c>
      <c r="E8" s="2" t="s">
        <v>13</v>
      </c>
      <c r="F8" s="2" t="s">
        <v>12</v>
      </c>
      <c r="G8" s="21"/>
      <c r="H8" s="3">
        <v>17497.8</v>
      </c>
      <c r="I8" s="1">
        <f>G8*H8</f>
        <v>0</v>
      </c>
    </row>
    <row r="9" spans="1:9" ht="21.75" customHeight="1" thickTop="1">
      <c r="A9" s="17" t="s">
        <v>8</v>
      </c>
      <c r="B9" s="18"/>
      <c r="C9" s="18"/>
      <c r="D9" s="18"/>
      <c r="E9" s="18"/>
      <c r="F9" s="18"/>
      <c r="G9" s="18"/>
      <c r="H9" s="19"/>
      <c r="I9" s="10">
        <f>SUM(I5:I8)</f>
        <v>0</v>
      </c>
    </row>
    <row r="10" spans="1:9" ht="17.25" customHeight="1">
      <c r="A10" s="13" t="s">
        <v>6</v>
      </c>
      <c r="B10" s="14"/>
      <c r="C10" s="14"/>
      <c r="D10" s="14"/>
      <c r="E10" s="14"/>
      <c r="F10" s="14"/>
      <c r="G10" s="14"/>
      <c r="H10" s="14"/>
      <c r="I10" s="11">
        <f>I9*0.1</f>
        <v>0</v>
      </c>
    </row>
    <row r="11" spans="1:9" ht="18" customHeight="1" thickBot="1">
      <c r="A11" s="15" t="s">
        <v>5</v>
      </c>
      <c r="B11" s="16"/>
      <c r="C11" s="16"/>
      <c r="D11" s="16"/>
      <c r="E11" s="16"/>
      <c r="F11" s="16"/>
      <c r="G11" s="16"/>
      <c r="H11" s="16"/>
      <c r="I11" s="12">
        <f>I9+I10</f>
        <v>0</v>
      </c>
    </row>
    <row r="12" ht="13.5" thickTop="1"/>
  </sheetData>
  <sheetProtection/>
  <mergeCells count="4">
    <mergeCell ref="A10:H10"/>
    <mergeCell ref="A11:H11"/>
    <mergeCell ref="A9:H9"/>
    <mergeCell ref="A2:I2"/>
  </mergeCells>
  <printOptions/>
  <pageMargins left="0.2" right="0.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lela.petrovic</cp:lastModifiedBy>
  <cp:lastPrinted>2014-01-17T14:16:27Z</cp:lastPrinted>
  <dcterms:created xsi:type="dcterms:W3CDTF">2014-01-17T13:07:43Z</dcterms:created>
  <dcterms:modified xsi:type="dcterms:W3CDTF">2014-01-17T14:16:36Z</dcterms:modified>
  <cp:category/>
  <cp:version/>
  <cp:contentType/>
  <cp:contentStatus/>
</cp:coreProperties>
</file>